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784A2E8C-11AB-46DD-9477-1BACDB55D1B7}" xr6:coauthVersionLast="47" xr6:coauthVersionMax="47" xr10:uidLastSave="{00000000-0000-0000-0000-000000000000}"/>
  <bookViews>
    <workbookView xWindow="1725" yWindow="1725" windowWidth="19200" windowHeight="14760" xr2:uid="{00000000-000D-0000-FFFF-FFFF00000000}"/>
  </bookViews>
  <sheets>
    <sheet name="Uncompensated Care" sheetId="6" r:id="rId1"/>
  </sheets>
  <definedNames>
    <definedName name="_xlnm.Print_Area" localSheetId="0">'Uncompensated Care'!$B$1:$AI$154</definedName>
    <definedName name="_xlnm.Print_Titles" localSheetId="0">'Uncompensated Care'!$B:$B,'Uncompensated Care'!$1:$8</definedName>
    <definedName name="TitleRegion1.B1.AI154.1">'Uncompensated Care'!$B$1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6" l="1"/>
</calcChain>
</file>

<file path=xl/sharedStrings.xml><?xml version="1.0" encoding="utf-8"?>
<sst xmlns="http://schemas.openxmlformats.org/spreadsheetml/2006/main" count="843" uniqueCount="417">
  <si>
    <t>Hospital ID</t>
  </si>
  <si>
    <t>Hospital Name</t>
  </si>
  <si>
    <t>Hospital City</t>
  </si>
  <si>
    <t>Hospital County</t>
  </si>
  <si>
    <t>(# 0762)</t>
  </si>
  <si>
    <t>(# 0740)</t>
  </si>
  <si>
    <t>(# 0600)</t>
  </si>
  <si>
    <t>(# 0770)</t>
  </si>
  <si>
    <t>(# 4504)</t>
  </si>
  <si>
    <t>Cost of Operating Subsidized Services</t>
  </si>
  <si>
    <t>Education Cost</t>
  </si>
  <si>
    <t>Research Cost</t>
  </si>
  <si>
    <t>Community Health Services Cost</t>
  </si>
  <si>
    <t>Financial and In-Kind Contributions</t>
  </si>
  <si>
    <t>Cost of Community Building Activities</t>
  </si>
  <si>
    <t>Cost of Community Benefit Operations</t>
  </si>
  <si>
    <t>Underpayment for Services Provided under State Health Care Programs</t>
  </si>
  <si>
    <t>Total Community Benefits</t>
  </si>
  <si>
    <t>(#7577)</t>
  </si>
  <si>
    <t>(#7578)</t>
  </si>
  <si>
    <t>(#7579)</t>
  </si>
  <si>
    <t>(#7580)</t>
  </si>
  <si>
    <t>(#7581)</t>
  </si>
  <si>
    <t>(#7582)</t>
  </si>
  <si>
    <t>(#7583)</t>
  </si>
  <si>
    <t>(#7584)</t>
  </si>
  <si>
    <t>(#7585)</t>
  </si>
  <si>
    <t>(#7586)</t>
  </si>
  <si>
    <t>(#7587)</t>
  </si>
  <si>
    <t>(#7588)</t>
  </si>
  <si>
    <t>(#7589)</t>
  </si>
  <si>
    <t>(#7590)</t>
  </si>
  <si>
    <t>(#7591)</t>
  </si>
  <si>
    <t>(#7592)</t>
  </si>
  <si>
    <t>(#7593)</t>
  </si>
  <si>
    <t>7310=((0600/(0740+0770))*(absolute value of 0762))</t>
  </si>
  <si>
    <t>Affiliation</t>
  </si>
  <si>
    <t>Report Year End Date</t>
  </si>
  <si>
    <t>(# 4531)</t>
  </si>
  <si>
    <t>(# 7082)</t>
  </si>
  <si>
    <t>HIDE</t>
  </si>
  <si>
    <t>Health Economics Program</t>
  </si>
  <si>
    <t>COLUMN</t>
  </si>
  <si>
    <t>Minnesota Department of Health</t>
  </si>
  <si>
    <t>Minnesota Hospitals Uncompensated Care</t>
  </si>
  <si>
    <t>Update Year</t>
  </si>
  <si>
    <t>(0621-0762)
or
absolute value of (8100+762)</t>
  </si>
  <si>
    <t>absolute value of (UC/0740)</t>
  </si>
  <si>
    <t>Note: FASB Accounting Rules change: Effective 2013 Provision for Bad Debt is an Adjustment (negative number) not a Natural Expense (positive number)</t>
  </si>
  <si>
    <t>(# 0621 or
# 8100)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</si>
  <si>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</si>
  <si>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</si>
  <si>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</si>
  <si>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</si>
  <si>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Charity Care Adjustments</t>
    </r>
    <r>
      <rPr>
        <b/>
        <vertAlign val="superscript"/>
        <sz val="10"/>
        <rFont val="Arial"/>
        <family val="2"/>
      </rPr>
      <t>6</t>
    </r>
  </si>
  <si>
    <r>
      <t>Total Uncompensated Care (UC)</t>
    </r>
    <r>
      <rPr>
        <b/>
        <vertAlign val="superscript"/>
        <sz val="10"/>
        <rFont val="Arial"/>
        <family val="2"/>
      </rPr>
      <t>7</t>
    </r>
  </si>
  <si>
    <r>
      <t>Total Charges from Patient Care</t>
    </r>
    <r>
      <rPr>
        <b/>
        <vertAlign val="superscript"/>
        <sz val="10"/>
        <rFont val="Arial"/>
        <family val="2"/>
      </rPr>
      <t>8</t>
    </r>
  </si>
  <si>
    <r>
      <t>% of charges written off as Uncompensated Care</t>
    </r>
    <r>
      <rPr>
        <b/>
        <vertAlign val="superscript"/>
        <sz val="10"/>
        <rFont val="Arial"/>
        <family val="2"/>
      </rPr>
      <t>9</t>
    </r>
  </si>
  <si>
    <r>
      <t>Total Operating Expenses</t>
    </r>
    <r>
      <rPr>
        <b/>
        <vertAlign val="superscript"/>
        <sz val="10"/>
        <rFont val="Arial"/>
        <family val="2"/>
      </rPr>
      <t>10</t>
    </r>
  </si>
  <si>
    <r>
      <t>Total Other Operating Revenue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</si>
  <si>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</si>
  <si>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</si>
  <si>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</si>
  <si>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</si>
  <si>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This total dollar amount charged for health care services that were provided for which there was an expectation of payment.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</si>
  <si>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total dollar amount that would have been charged by a facility for rendering health care services for which the facility did not expect payment.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</si>
  <si>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The sum of charity care and bad debt.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</si>
  <si>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All charges made by the hospital for the delivery of health care.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</si>
  <si>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Total uncompensated care divided by total patient charges.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</si>
  <si>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Total cost incurred to maintain and develop the operation of the facility.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</si>
  <si>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Revenue from hospital operations other than that received for patient care.</t>
    </r>
  </si>
  <si>
    <r>
      <rPr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>Community benefit refers to the contributions hospitals make outside of reimbursed patient care to the communities.</t>
    </r>
  </si>
  <si>
    <r>
      <rPr>
        <vertAlign val="superscript"/>
        <sz val="10"/>
        <rFont val="Arial"/>
        <family val="2"/>
      </rPr>
      <t xml:space="preserve">13 </t>
    </r>
    <r>
      <rPr>
        <sz val="10"/>
        <rFont val="Arial"/>
        <family val="2"/>
      </rPr>
      <t>Revenue received from the delivery of community benefit.</t>
    </r>
  </si>
  <si>
    <r>
      <t>Community Benefit Expenses</t>
    </r>
    <r>
      <rPr>
        <b/>
        <vertAlign val="superscript"/>
        <sz val="10"/>
        <rFont val="Arial"/>
        <family val="2"/>
      </rPr>
      <t>12</t>
    </r>
  </si>
  <si>
    <r>
      <t>Offsetting Revenues</t>
    </r>
    <r>
      <rPr>
        <b/>
        <vertAlign val="superscript"/>
        <sz val="10"/>
        <rFont val="Arial"/>
        <family val="2"/>
      </rPr>
      <t>13</t>
    </r>
  </si>
  <si>
    <t>Hide Row</t>
  </si>
  <si>
    <r>
      <t>Provision for Bad Debts</t>
    </r>
    <r>
      <rPr>
        <b/>
        <vertAlign val="superscript"/>
        <sz val="10"/>
        <rFont val="Arial"/>
        <family val="2"/>
      </rPr>
      <t>5,14</t>
    </r>
  </si>
  <si>
    <r>
      <rPr>
        <vertAlign val="superscript"/>
        <sz val="10"/>
        <rFont val="Arial"/>
        <family val="2"/>
      </rPr>
      <t>14</t>
    </r>
    <r>
      <rPr>
        <sz val="10"/>
        <rFont val="Arial"/>
      </rPr>
      <t>FASB Accounting Rules change: Effective 2013 Provision for Bad Debt is an Adjustment (negative number) not a Natural Expense (positive number)</t>
    </r>
  </si>
  <si>
    <t>*United Hospital in St. Paul includes all data from the hospitals previously under separate licenses (2021 and prior) as United Hospital - St. Paul and Regina Hospital - Hastings.</t>
  </si>
  <si>
    <t xml:space="preserve">**Mercy Hospital in Coon Rapids includes all data from the hospitals previously under separate licenses (2016 and prior) as Mercy Hospital - Coon Rapids and Unity Hospital - Fridley. </t>
  </si>
  <si>
    <t>*****Children's Health Care dba Children's Hospitals and Clinics of Minnesota includes all data from the hospitals previously under separate licenses (2010 and prior) as Children's Health Care - St. Paul and Children's Health Care - Minneapolis.</t>
  </si>
  <si>
    <t>****Mayo Clinic Hospital - Rochester includes all data from the hospitals previously under separate licenses (2013 and prior) as Mayo Clinic Methodist Hospital and Saint Marys Hospital.</t>
  </si>
  <si>
    <t>***Mayo Clinic Health System - Albert Lea includes all data from the hospitals previously under separate licenses (2014 and prior) as Mayo Clinic Health System - Albert Lea and Mayo Clinic Health System - Austin.</t>
  </si>
  <si>
    <t>Essentia Health Ada</t>
  </si>
  <si>
    <t>Essentia Health</t>
  </si>
  <si>
    <t>Ada</t>
  </si>
  <si>
    <t>Norman</t>
  </si>
  <si>
    <t>Yes</t>
  </si>
  <si>
    <t>Riverwood Healthcare Center</t>
  </si>
  <si>
    <t>No Affiliation</t>
  </si>
  <si>
    <t>Aitkin</t>
  </si>
  <si>
    <t>Mayo Clinic</t>
  </si>
  <si>
    <t>Albert Lea</t>
  </si>
  <si>
    <t>Freeborn</t>
  </si>
  <si>
    <t>No</t>
  </si>
  <si>
    <t>Alomere Health</t>
  </si>
  <si>
    <t>Alexandria</t>
  </si>
  <si>
    <t>Douglas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</si>
  <si>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</si>
  <si>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</si>
  <si>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</si>
  <si>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</si>
  <si>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</si>
  <si>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</si>
  <si>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</si>
  <si>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</si>
  <si>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</si>
  <si>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</si>
  <si>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</si>
  <si>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</si>
  <si>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</si>
  <si>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</si>
  <si>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</si>
  <si>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</si>
  <si>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</si>
  <si>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</si>
  <si>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Sanford Bemidji Medical Center</t>
  </si>
  <si>
    <t>Bemidji</t>
  </si>
  <si>
    <t>Beltrami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</si>
  <si>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</si>
  <si>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</si>
  <si>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</si>
  <si>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</si>
  <si>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</si>
  <si>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</si>
  <si>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</si>
  <si>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</si>
  <si>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Essentia Health-St. Joseph's Medical Center</t>
  </si>
  <si>
    <t>Brainerd</t>
  </si>
  <si>
    <t>Crow Wing</t>
  </si>
  <si>
    <t>CHI St. Francis Health</t>
  </si>
  <si>
    <t>Breckenridge</t>
  </si>
  <si>
    <t>Wilkin</t>
  </si>
  <si>
    <t>Buffalo Hospital</t>
  </si>
  <si>
    <t>Allina Health System</t>
  </si>
  <si>
    <t>Buffalo</t>
  </si>
  <si>
    <t>Wright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</si>
  <si>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</si>
  <si>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</si>
  <si>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</si>
  <si>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</si>
  <si>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</si>
  <si>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</si>
  <si>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</si>
  <si>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</si>
  <si>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</si>
  <si>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</si>
  <si>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</si>
  <si>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</si>
  <si>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</si>
  <si>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</si>
  <si>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</si>
  <si>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</si>
  <si>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</si>
  <si>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</si>
  <si>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Coon Rapids</t>
  </si>
  <si>
    <t>Anoka</t>
  </si>
  <si>
    <t>RiverView Health</t>
  </si>
  <si>
    <t>Crookston</t>
  </si>
  <si>
    <t>Polk</t>
  </si>
  <si>
    <t>Cuyuna Regional Medical Center</t>
  </si>
  <si>
    <t>Crosby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</si>
  <si>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</si>
  <si>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</si>
  <si>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</si>
  <si>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</si>
  <si>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</si>
  <si>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</si>
  <si>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</si>
  <si>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</si>
  <si>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Duluth</t>
  </si>
  <si>
    <t>Duluth</t>
  </si>
  <si>
    <t>Essentia Health St. Mary's Medical Center</t>
  </si>
  <si>
    <t>St. Luke's Hospital</t>
  </si>
  <si>
    <t>St. Luke's Hospital, Duluth</t>
  </si>
  <si>
    <t>M Health Fairview Southdale Hospital</t>
  </si>
  <si>
    <t>Edina</t>
  </si>
  <si>
    <t>Hennepin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</si>
  <si>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</si>
  <si>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</si>
  <si>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</si>
  <si>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</si>
  <si>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</si>
  <si>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</si>
  <si>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</si>
  <si>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</si>
  <si>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</si>
  <si>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Allina Health Faribault Medical Center</t>
  </si>
  <si>
    <t>Rice</t>
  </si>
  <si>
    <t>Lake Region Healthcare</t>
  </si>
  <si>
    <t>Fergus Falls</t>
  </si>
  <si>
    <t>Otter Tail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</si>
  <si>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</si>
  <si>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</si>
  <si>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</si>
  <si>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</si>
  <si>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</si>
  <si>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</si>
  <si>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</si>
  <si>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</si>
  <si>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</si>
  <si>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</si>
  <si>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</si>
  <si>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</si>
  <si>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</si>
  <si>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</si>
  <si>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</si>
  <si>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</si>
  <si>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</si>
  <si>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</si>
  <si>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</si>
  <si>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</si>
  <si>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</si>
  <si>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</si>
  <si>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</si>
  <si>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</si>
  <si>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</si>
  <si>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</si>
  <si>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</si>
  <si>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</si>
  <si>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</si>
  <si>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</si>
  <si>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</si>
  <si>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</si>
  <si>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</si>
  <si>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</si>
  <si>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</si>
  <si>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</si>
  <si>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</si>
  <si>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</si>
  <si>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</si>
  <si>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</si>
  <si>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</si>
  <si>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</si>
  <si>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</si>
  <si>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</si>
  <si>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</si>
  <si>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CHI St. Gabriel's Health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</si>
  <si>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</si>
  <si>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</si>
  <si>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</si>
  <si>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</si>
  <si>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</si>
  <si>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</si>
  <si>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</si>
  <si>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</si>
  <si>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Health</t>
  </si>
  <si>
    <t>Madelia</t>
  </si>
  <si>
    <t>Watonwan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</si>
  <si>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</si>
  <si>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</si>
  <si>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</si>
  <si>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</si>
  <si>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</si>
  <si>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</si>
  <si>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</si>
  <si>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</si>
  <si>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</si>
  <si>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</si>
  <si>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</si>
  <si>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</si>
  <si>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</si>
  <si>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</si>
  <si>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</si>
  <si>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</si>
  <si>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</si>
  <si>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</si>
  <si>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</si>
  <si>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</si>
  <si>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</si>
  <si>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</si>
  <si>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</si>
  <si>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</si>
  <si>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</si>
  <si>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- Monticello</t>
  </si>
  <si>
    <t>Monticello</t>
  </si>
  <si>
    <t>Essentia Health Moose Lake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</si>
  <si>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</si>
  <si>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</si>
  <si>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</si>
  <si>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</si>
  <si>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</si>
  <si>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</si>
  <si>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</si>
  <si>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</si>
  <si>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</si>
  <si>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</si>
  <si>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</si>
  <si>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</si>
  <si>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</si>
  <si>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</si>
  <si>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</si>
  <si>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</si>
  <si>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</si>
  <si>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</si>
  <si>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</si>
  <si>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</si>
  <si>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</si>
  <si>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</si>
  <si>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</si>
  <si>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</si>
  <si>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</si>
  <si>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</si>
  <si>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</si>
  <si>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</si>
  <si>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</si>
  <si>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</si>
  <si>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</si>
  <si>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</si>
  <si>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</si>
  <si>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</si>
  <si>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</si>
  <si>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</si>
  <si>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</si>
  <si>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</si>
  <si>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</si>
  <si>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</si>
  <si>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</si>
  <si>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</si>
  <si>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</si>
  <si>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</si>
  <si>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</si>
  <si>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</si>
  <si>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</si>
  <si>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</si>
  <si>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</si>
  <si>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</si>
  <si>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</si>
  <si>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</si>
  <si>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</si>
  <si>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</si>
  <si>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</si>
  <si>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</si>
  <si>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</si>
  <si>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</si>
  <si>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</si>
  <si>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</si>
  <si>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</si>
  <si>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</si>
  <si>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</si>
  <si>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</si>
  <si>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</si>
  <si>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CentraCare - 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</si>
  <si>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</si>
  <si>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</si>
  <si>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</si>
  <si>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</si>
  <si>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</si>
  <si>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</si>
  <si>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</si>
  <si>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</si>
  <si>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</si>
  <si>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</si>
  <si>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</si>
  <si>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</si>
  <si>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River's Edge Hospital &amp; Clinic</t>
  </si>
  <si>
    <t>St. Peter</t>
  </si>
  <si>
    <t>Nicollet</t>
  </si>
  <si>
    <t>Sanford Thief River Falls Medical Center</t>
  </si>
  <si>
    <t>Thief River Falls</t>
  </si>
  <si>
    <t>Pennington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</si>
  <si>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</si>
  <si>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</si>
  <si>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</si>
  <si>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</si>
  <si>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</si>
  <si>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</si>
  <si>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</si>
  <si>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</si>
  <si>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</si>
  <si>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</si>
  <si>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</si>
  <si>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</si>
  <si>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</si>
  <si>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</si>
  <si>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</si>
  <si>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</si>
  <si>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</si>
  <si>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</si>
  <si>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</si>
  <si>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</si>
  <si>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</si>
  <si>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</si>
  <si>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</si>
  <si>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</si>
  <si>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</si>
  <si>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</si>
  <si>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</si>
  <si>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Windom Area Health</t>
  </si>
  <si>
    <t>Windom</t>
  </si>
  <si>
    <t>Winona Health Services</t>
  </si>
  <si>
    <t>Winona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</si>
  <si>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</si>
  <si>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</si>
  <si>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</si>
  <si>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</si>
  <si>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</si>
  <si>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</si>
  <si>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</si>
  <si>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Mercy Hospital**</t>
  </si>
  <si>
    <t>Children's Minnesota*****</t>
  </si>
  <si>
    <t>Mayo Clinic Hospital - Rochester****</t>
  </si>
  <si>
    <t>United Hospital*</t>
  </si>
  <si>
    <t>2023 Health Care Cost Information System (HCCIS) Data</t>
  </si>
  <si>
    <t>Current as of 01/10/2025</t>
  </si>
  <si>
    <t>06/30/2023</t>
  </si>
  <si>
    <t>09/30/2023</t>
  </si>
  <si>
    <t>12/31/2023</t>
  </si>
  <si>
    <t>CENTRACARE HEALTH -BENSON, LLC</t>
  </si>
  <si>
    <t>03/31/2023</t>
  </si>
  <si>
    <t>05/31/2023</t>
  </si>
  <si>
    <t>Children's Hospitals and Clinics MN</t>
  </si>
  <si>
    <t>Gundersen Health System</t>
  </si>
  <si>
    <t>Astera Health</t>
  </si>
  <si>
    <t>04/30/2023</t>
  </si>
  <si>
    <t>HealthEast Woodwinds Hospital</t>
  </si>
  <si>
    <t>Mayo Clinic Health System - Albert Lea and Austin*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</si>
</sst>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m/d"/>
    <numFmt numFmtId="166" formatCode="_(* #,##0_);_(* \(#,##0\);_(* &quot;-&quot;??_);_(@_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6" fillId="0" borderId="0" applyFont="0" applyFill="0" applyBorder="0" applyAlignment="0" applyProtection="0"/>
    <xf numFmtId="0" fontId="6" fillId="0" borderId="1" applyNumberFormat="0" applyFont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3" fillId="0" borderId="0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0" xfId="0" applyNumberFormat="1" applyFill="1" applyBorder="1"/>
    <xf numFmtId="3" fontId="7" fillId="0" borderId="0" xfId="0" applyNumberFormat="1" applyFont="1" applyFill="1" applyBorder="1" applyAlignment="1" applyProtection="1">
      <alignment horizontal="center" vertical="center"/>
    </xf>
    <xf numFmtId="10" fontId="0" fillId="0" borderId="0" xfId="8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3" fontId="0" fillId="0" borderId="0" xfId="8" applyNumberFormat="1" applyFont="1"/>
    <xf numFmtId="0" fontId="3" fillId="4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10" fillId="5" borderId="0" xfId="0" applyFont="1" applyFill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10" fillId="6" borderId="0" xfId="0" applyFont="1" applyFill="1" applyBorder="1"/>
    <xf numFmtId="0" fontId="12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Fill="1"/>
    <xf numFmtId="0" fontId="15" fillId="0" borderId="0" xfId="0" applyFont="1" applyAlignment="1"/>
    <xf numFmtId="0" fontId="15" fillId="0" borderId="0" xfId="0" applyFont="1" applyFill="1" applyAlignment="1">
      <alignment horizontal="left"/>
    </xf>
    <xf numFmtId="0" fontId="6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6"/>
  <sheetViews>
    <sheetView tabSelected="1" topLeftCell="B1" zoomScaleNormal="100" zoomScaleSheetLayoutView="47" workbookViewId="0">
      <selection activeCell="B1" sqref="B1"/>
    </sheetView>
  </sheetViews>
  <sheetFormatPr defaultColWidth="0" defaultRowHeight="12.75" zeroHeight="1" x14ac:dyDescent="0.2"/>
  <cols>
    <col min="1" max="1" width="8.85546875" style="4" hidden="1" customWidth="1"/>
    <col min="2" max="2" width="42.28515625" customWidth="1"/>
    <col min="3" max="3" width="26.7109375" customWidth="1"/>
    <col min="4" max="5" width="17.7109375" customWidth="1"/>
    <col min="6" max="6" width="13.28515625" style="11" customWidth="1"/>
    <col min="7" max="7" width="7.28515625" style="4" customWidth="1"/>
    <col min="8" max="10" width="10" customWidth="1"/>
    <col min="11" max="17" width="13.28515625" customWidth="1"/>
    <col min="18" max="35" width="13.42578125" customWidth="1"/>
    <col min="36" max="36" width="17.42578125" hidden="1" customWidth="1"/>
    <col min="37" max="37" width="10.140625" hidden="1" customWidth="1"/>
    <col min="38" max="16384" width="9.140625" hidden="1"/>
  </cols>
  <sheetData>
    <row r="1" spans="1:41" s="25" customFormat="1" ht="20.25" x14ac:dyDescent="0.2">
      <c r="A1" s="29" t="s">
        <v>45</v>
      </c>
      <c r="B1" s="24" t="s">
        <v>403</v>
      </c>
    </row>
    <row r="2" spans="1:41" s="25" customFormat="1" ht="15" x14ac:dyDescent="0.2">
      <c r="A2" s="23" t="s">
        <v>40</v>
      </c>
      <c r="B2" s="26" t="s">
        <v>41</v>
      </c>
    </row>
    <row r="3" spans="1:41" s="25" customFormat="1" ht="15" x14ac:dyDescent="0.2">
      <c r="A3" s="23" t="s">
        <v>42</v>
      </c>
      <c r="B3" s="26" t="s">
        <v>43</v>
      </c>
    </row>
    <row r="4" spans="1:41" s="25" customFormat="1" ht="14.25" x14ac:dyDescent="0.2">
      <c r="A4" s="23"/>
      <c r="B4" s="27" t="s">
        <v>404</v>
      </c>
    </row>
    <row r="5" spans="1:41" s="25" customFormat="1" ht="36.75" customHeight="1" thickBot="1" x14ac:dyDescent="0.35">
      <c r="A5" s="23"/>
      <c r="B5" s="28" t="s">
        <v>44</v>
      </c>
    </row>
    <row r="6" spans="1:41" s="25" customFormat="1" ht="14.45" customHeight="1" x14ac:dyDescent="0.3">
      <c r="A6" s="23"/>
      <c r="B6" s="28"/>
      <c r="R6" s="39" t="s">
        <v>73</v>
      </c>
      <c r="S6" s="40"/>
      <c r="T6" s="40"/>
      <c r="U6" s="40"/>
      <c r="V6" s="40"/>
      <c r="W6" s="40"/>
      <c r="X6" s="40"/>
      <c r="Y6" s="40"/>
      <c r="Z6" s="40"/>
      <c r="AA6" s="41"/>
      <c r="AB6" s="42" t="s">
        <v>74</v>
      </c>
      <c r="AC6" s="42"/>
      <c r="AD6" s="42"/>
      <c r="AE6" s="42"/>
      <c r="AF6" s="42"/>
      <c r="AG6" s="42"/>
      <c r="AH6" s="42"/>
      <c r="AI6" s="43"/>
    </row>
    <row r="7" spans="1:41" s="4" customFormat="1" ht="104.45" customHeight="1" thickBot="1" x14ac:dyDescent="0.25">
      <c r="A7" s="14" t="s">
        <v>0</v>
      </c>
      <c r="B7" s="15" t="s">
        <v>1</v>
      </c>
      <c r="C7" s="15" t="s">
        <v>36</v>
      </c>
      <c r="D7" s="15" t="s">
        <v>2</v>
      </c>
      <c r="E7" s="15" t="s">
        <v>3</v>
      </c>
      <c r="F7" s="2" t="s">
        <v>37</v>
      </c>
      <c r="G7" s="31" t="s">
        <v>50</v>
      </c>
      <c r="H7" s="32" t="s">
        <v>51</v>
      </c>
      <c r="I7" s="32" t="s">
        <v>52</v>
      </c>
      <c r="J7" s="32" t="s">
        <v>53</v>
      </c>
      <c r="K7" s="2" t="s">
        <v>76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16" t="str">
        <f>CONCATENATE("Community Care (as defined in the ",A1," HCCIS formset)")</f>
        <v>Community Care (as defined in the Update Year HCCIS formset)</v>
      </c>
      <c r="S7" s="5" t="s">
        <v>16</v>
      </c>
      <c r="T7" s="5" t="s">
        <v>9</v>
      </c>
      <c r="U7" s="5" t="s">
        <v>10</v>
      </c>
      <c r="V7" s="5" t="s">
        <v>11</v>
      </c>
      <c r="W7" s="5" t="s">
        <v>12</v>
      </c>
      <c r="X7" s="5" t="s">
        <v>13</v>
      </c>
      <c r="Y7" s="5" t="s">
        <v>14</v>
      </c>
      <c r="Z7" s="5" t="s">
        <v>15</v>
      </c>
      <c r="AA7" s="6" t="s">
        <v>17</v>
      </c>
      <c r="AB7" s="5" t="s">
        <v>9</v>
      </c>
      <c r="AC7" s="5" t="s">
        <v>10</v>
      </c>
      <c r="AD7" s="5" t="s">
        <v>11</v>
      </c>
      <c r="AE7" s="5" t="s">
        <v>12</v>
      </c>
      <c r="AF7" s="5" t="s">
        <v>13</v>
      </c>
      <c r="AG7" s="5" t="s">
        <v>14</v>
      </c>
      <c r="AH7" s="5" t="s">
        <v>15</v>
      </c>
      <c r="AI7" s="6" t="s">
        <v>17</v>
      </c>
    </row>
    <row r="8" spans="1:41" s="4" customFormat="1" ht="84" hidden="1" customHeight="1" x14ac:dyDescent="0.2">
      <c r="A8" s="17" t="s">
        <v>75</v>
      </c>
      <c r="B8" s="30" t="s">
        <v>48</v>
      </c>
      <c r="C8" s="18"/>
      <c r="D8" s="18"/>
      <c r="E8" s="18"/>
      <c r="F8" s="18"/>
      <c r="G8" s="18"/>
      <c r="H8" s="19" t="s">
        <v>8</v>
      </c>
      <c r="I8" s="20" t="s">
        <v>38</v>
      </c>
      <c r="J8" s="21" t="s">
        <v>39</v>
      </c>
      <c r="K8" s="2" t="s">
        <v>49</v>
      </c>
      <c r="L8" s="18" t="s">
        <v>4</v>
      </c>
      <c r="M8" s="2" t="s">
        <v>46</v>
      </c>
      <c r="N8" s="18" t="s">
        <v>5</v>
      </c>
      <c r="O8" s="2" t="s">
        <v>47</v>
      </c>
      <c r="P8" s="18" t="s">
        <v>6</v>
      </c>
      <c r="Q8" s="18" t="s">
        <v>7</v>
      </c>
      <c r="R8" s="2" t="s">
        <v>35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2" t="s">
        <v>25</v>
      </c>
      <c r="AA8" s="2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2" t="s">
        <v>31</v>
      </c>
      <c r="AG8" s="2" t="s">
        <v>32</v>
      </c>
      <c r="AH8" s="2" t="s">
        <v>33</v>
      </c>
      <c r="AI8" s="2" t="s">
        <v>34</v>
      </c>
    </row>
    <row r="9" spans="1:41" x14ac:dyDescent="0.2">
      <c r="A9">
        <v>3</v>
      </c>
      <c r="B9" t="s">
        <v>83</v>
      </c>
      <c r="C9" t="s">
        <v>84</v>
      </c>
      <c r="D9" t="s">
        <v>85</v>
      </c>
      <c r="E9" t="s">
        <v>86</v>
      </c>
      <c r="F9" s="11" t="s">
        <v>405</v>
      </c>
      <c r="G9" s="37" t="s">
        <v>87</v>
      </c>
      <c r="H9" s="38">
        <v>14</v>
      </c>
      <c r="I9" s="38">
        <v>0</v>
      </c>
      <c r="J9" s="38">
        <v>14</v>
      </c>
      <c r="K9" s="38">
        <v>-219504</v>
      </c>
      <c r="L9" s="38">
        <v>-117958</v>
      </c>
      <c r="M9" s="38">
        <v>337462</v>
      </c>
      <c r="N9" s="38">
        <v>12235249</v>
      </c>
      <c r="O9" s="10">
        <v>2.7581130551572755E-2</v>
      </c>
      <c r="P9" s="38">
        <v>7838202</v>
      </c>
      <c r="Q9" s="38">
        <v>839927</v>
      </c>
      <c r="R9" s="38">
        <v>70713</v>
      </c>
      <c r="S9" s="38">
        <v>374339</v>
      </c>
      <c r="T9" s="38"/>
      <c r="U9" s="38">
        <v>1770</v>
      </c>
      <c r="V9" s="38"/>
      <c r="W9" s="38">
        <v>7158</v>
      </c>
      <c r="X9" s="38"/>
      <c r="Y9" s="38"/>
      <c r="Z9" s="38"/>
      <c r="AA9" s="38">
        <v>453980</v>
      </c>
      <c r="AB9" s="38"/>
      <c r="AC9" s="38"/>
      <c r="AD9" s="38"/>
      <c r="AE9" s="38"/>
      <c r="AF9" s="38"/>
      <c r="AG9" s="38"/>
      <c r="AH9" s="38"/>
      <c r="AI9" s="38">
        <v>0</v>
      </c>
      <c r="AJ9" s="1"/>
      <c r="AK9" s="1"/>
      <c r="AL9" s="8"/>
      <c r="AM9" s="7"/>
      <c r="AN9" s="8"/>
      <c r="AO9" s="1"/>
    </row>
    <row r="10" spans="1:41" x14ac:dyDescent="0.2">
      <c r="A10">
        <v>4</v>
      </c>
      <c r="B10" s="36" t="s">
        <v>88</v>
      </c>
      <c r="C10" t="s">
        <v>89</v>
      </c>
      <c r="D10" t="s">
        <v>90</v>
      </c>
      <c r="E10" t="s">
        <v>90</v>
      </c>
      <c r="F10" s="11" t="s">
        <v>406</v>
      </c>
      <c r="G10" s="37" t="s">
        <v>87</v>
      </c>
      <c r="H10" s="38">
        <v>25</v>
      </c>
      <c r="I10" s="38">
        <v>6</v>
      </c>
      <c r="J10" s="38">
        <v>25</v>
      </c>
      <c r="K10" s="38">
        <v>-959995</v>
      </c>
      <c r="L10" s="38">
        <v>-544577</v>
      </c>
      <c r="M10" s="38">
        <v>1504572</v>
      </c>
      <c r="N10" s="38">
        <v>204423600</v>
      </c>
      <c r="O10" s="10">
        <v>7.3600699723515286E-3</v>
      </c>
      <c r="P10" s="38">
        <v>94312024</v>
      </c>
      <c r="Q10" s="38">
        <v>2734290</v>
      </c>
      <c r="R10" s="38">
        <v>247928</v>
      </c>
      <c r="S10" s="38">
        <v>1623314</v>
      </c>
      <c r="T10" s="38">
        <v>27237939</v>
      </c>
      <c r="U10" s="38"/>
      <c r="V10" s="38"/>
      <c r="W10" s="38"/>
      <c r="X10" s="38"/>
      <c r="Y10" s="38"/>
      <c r="Z10" s="38"/>
      <c r="AA10" s="38">
        <v>29109181</v>
      </c>
      <c r="AB10" s="38">
        <v>12224137</v>
      </c>
      <c r="AC10" s="38"/>
      <c r="AD10" s="38"/>
      <c r="AE10" s="38"/>
      <c r="AF10" s="38"/>
      <c r="AG10" s="38"/>
      <c r="AH10" s="38"/>
      <c r="AI10" s="38">
        <v>12224137</v>
      </c>
      <c r="AJ10" s="1"/>
      <c r="AK10" s="1"/>
      <c r="AL10" s="8"/>
      <c r="AM10" s="7"/>
      <c r="AN10" s="8"/>
    </row>
    <row r="11" spans="1:41" x14ac:dyDescent="0.2">
      <c r="A11">
        <v>100</v>
      </c>
      <c r="B11" t="s">
        <v>416</v>
      </c>
      <c r="C11" t="s">
        <v>91</v>
      </c>
      <c r="D11" t="s">
        <v>92</v>
      </c>
      <c r="E11" t="s">
        <v>93</v>
      </c>
      <c r="F11" s="11" t="s">
        <v>407</v>
      </c>
      <c r="G11" s="37" t="s">
        <v>94</v>
      </c>
      <c r="H11" s="38">
        <v>159</v>
      </c>
      <c r="I11" s="38">
        <v>22</v>
      </c>
      <c r="J11" s="38">
        <v>84</v>
      </c>
      <c r="K11" s="38">
        <v>-12252063</v>
      </c>
      <c r="L11" s="38">
        <v>-6541261</v>
      </c>
      <c r="M11" s="38">
        <v>18793324</v>
      </c>
      <c r="N11" s="38">
        <v>674180634</v>
      </c>
      <c r="O11" s="10">
        <v>2.7875799232761705E-2</v>
      </c>
      <c r="P11" s="38">
        <v>298937470</v>
      </c>
      <c r="Q11" s="38">
        <v>19038282</v>
      </c>
      <c r="R11" s="38">
        <v>2820794</v>
      </c>
      <c r="S11" s="38">
        <v>18002324</v>
      </c>
      <c r="T11" s="38">
        <v>11260001</v>
      </c>
      <c r="U11" s="38">
        <v>3596833</v>
      </c>
      <c r="V11" s="38"/>
      <c r="W11" s="38">
        <v>68567</v>
      </c>
      <c r="X11" s="38">
        <v>268079</v>
      </c>
      <c r="Y11" s="38"/>
      <c r="Z11" s="38"/>
      <c r="AA11" s="38">
        <v>36016598</v>
      </c>
      <c r="AB11" s="38">
        <v>8484529</v>
      </c>
      <c r="AC11" s="38">
        <v>755733</v>
      </c>
      <c r="AD11" s="38"/>
      <c r="AE11" s="38">
        <v>6</v>
      </c>
      <c r="AF11" s="38"/>
      <c r="AG11" s="38"/>
      <c r="AH11" s="38"/>
      <c r="AI11" s="38">
        <v>9240268</v>
      </c>
      <c r="AJ11" s="1"/>
      <c r="AK11" s="1"/>
      <c r="AL11" s="8"/>
      <c r="AM11" s="9"/>
      <c r="AN11" s="8"/>
    </row>
    <row r="12" spans="1:41" x14ac:dyDescent="0.2">
      <c r="A12">
        <v>34</v>
      </c>
      <c r="B12" t="s">
        <v>95</v>
      </c>
      <c r="C12" t="s">
        <v>89</v>
      </c>
      <c r="D12" t="s">
        <v>96</v>
      </c>
      <c r="E12" t="s">
        <v>97</v>
      </c>
      <c r="F12" s="11" t="s">
        <v>407</v>
      </c>
      <c r="G12" s="37" t="s">
        <v>94</v>
      </c>
      <c r="H12" s="38">
        <v>127</v>
      </c>
      <c r="I12" s="38">
        <v>14</v>
      </c>
      <c r="J12" s="38">
        <v>73</v>
      </c>
      <c r="K12" s="38">
        <v>-1986675</v>
      </c>
      <c r="L12" s="38">
        <v>-493761</v>
      </c>
      <c r="M12" s="38">
        <v>2480436</v>
      </c>
      <c r="N12" s="38">
        <v>497962148</v>
      </c>
      <c r="O12" s="10">
        <v>4.9811737899403546E-3</v>
      </c>
      <c r="P12" s="38">
        <v>194858708</v>
      </c>
      <c r="Q12" s="38">
        <v>7448213</v>
      </c>
      <c r="R12" s="38">
        <v>190367</v>
      </c>
      <c r="S12" s="38">
        <v>8174523</v>
      </c>
      <c r="T12" s="38"/>
      <c r="U12" s="38"/>
      <c r="V12" s="38"/>
      <c r="W12" s="38"/>
      <c r="X12" s="38"/>
      <c r="Y12" s="38"/>
      <c r="Z12" s="38"/>
      <c r="AA12" s="38">
        <v>8364890</v>
      </c>
      <c r="AB12" s="38"/>
      <c r="AC12" s="38"/>
      <c r="AD12" s="38"/>
      <c r="AE12" s="38"/>
      <c r="AF12" s="38"/>
      <c r="AG12" s="38"/>
      <c r="AH12" s="38"/>
      <c r="AI12" s="38">
        <v>0</v>
      </c>
      <c r="AJ12" s="1"/>
      <c r="AK12" s="1"/>
      <c r="AL12" s="1"/>
      <c r="AM12" s="1"/>
      <c r="AN12" s="1"/>
    </row>
    <row r="13" spans="1:41" x14ac:dyDescent="0.2">
      <c r="A13">
        <v>6</v>
      </c>
      <c r="B13" t="s">
        <v>98</v>
      </c>
      <c r="C13" t="s">
        <v>89</v>
      </c>
      <c r="D13" t="s">
        <v>99</v>
      </c>
      <c r="E13" t="s">
        <v>100</v>
      </c>
      <c r="F13" s="11" t="s">
        <v>406</v>
      </c>
      <c r="G13" s="37" t="s">
        <v>87</v>
      </c>
      <c r="H13" s="38">
        <v>15</v>
      </c>
      <c r="I13" s="38">
        <v>1</v>
      </c>
      <c r="J13" s="38">
        <v>15</v>
      </c>
      <c r="K13" s="38">
        <v>-162276</v>
      </c>
      <c r="L13" s="38">
        <v>-2302</v>
      </c>
      <c r="M13" s="38">
        <v>164578</v>
      </c>
      <c r="N13" s="38">
        <v>14083997</v>
      </c>
      <c r="O13" s="10">
        <v>1.168546116560519E-2</v>
      </c>
      <c r="P13" s="38">
        <v>10955872</v>
      </c>
      <c r="Q13" s="38">
        <v>135890</v>
      </c>
      <c r="R13" s="38">
        <v>1774</v>
      </c>
      <c r="S13" s="38">
        <v>0</v>
      </c>
      <c r="T13" s="38"/>
      <c r="U13" s="38"/>
      <c r="V13" s="38"/>
      <c r="W13" s="38"/>
      <c r="X13" s="38">
        <v>9407</v>
      </c>
      <c r="Y13" s="38"/>
      <c r="Z13" s="38"/>
      <c r="AA13" s="38">
        <v>11181</v>
      </c>
      <c r="AB13" s="38"/>
      <c r="AC13" s="38"/>
      <c r="AD13" s="38"/>
      <c r="AE13" s="38"/>
      <c r="AF13" s="38"/>
      <c r="AG13" s="38"/>
      <c r="AH13" s="38"/>
      <c r="AI13" s="38">
        <v>0</v>
      </c>
      <c r="AJ13" s="1"/>
      <c r="AK13" s="1"/>
      <c r="AL13" s="1"/>
      <c r="AM13" s="1"/>
      <c r="AN13" s="1"/>
    </row>
    <row r="14" spans="1:41" x14ac:dyDescent="0.2">
      <c r="A14">
        <v>7</v>
      </c>
      <c r="B14" t="s">
        <v>101</v>
      </c>
      <c r="C14" t="s">
        <v>102</v>
      </c>
      <c r="D14" t="s">
        <v>103</v>
      </c>
      <c r="E14" t="s">
        <v>104</v>
      </c>
      <c r="F14" s="11" t="s">
        <v>407</v>
      </c>
      <c r="G14" s="37" t="s">
        <v>87</v>
      </c>
      <c r="H14" s="38">
        <v>20</v>
      </c>
      <c r="I14" s="38">
        <v>0</v>
      </c>
      <c r="J14" s="38">
        <v>20</v>
      </c>
      <c r="K14" s="38">
        <v>-655548</v>
      </c>
      <c r="L14" s="38">
        <v>-35053</v>
      </c>
      <c r="M14" s="38">
        <v>690601</v>
      </c>
      <c r="N14" s="38">
        <v>35071753</v>
      </c>
      <c r="O14" s="10">
        <v>1.9691088723167046E-2</v>
      </c>
      <c r="P14" s="38">
        <v>16576637</v>
      </c>
      <c r="Q14" s="38">
        <v>401585</v>
      </c>
      <c r="R14" s="38">
        <v>16380</v>
      </c>
      <c r="S14" s="38">
        <v>51385</v>
      </c>
      <c r="T14" s="38"/>
      <c r="U14" s="38"/>
      <c r="V14" s="38"/>
      <c r="W14" s="38">
        <v>2490</v>
      </c>
      <c r="X14" s="38">
        <v>250</v>
      </c>
      <c r="Y14" s="38"/>
      <c r="Z14" s="38"/>
      <c r="AA14" s="38">
        <v>70505</v>
      </c>
      <c r="AB14" s="38"/>
      <c r="AC14" s="38"/>
      <c r="AD14" s="38"/>
      <c r="AE14" s="38"/>
      <c r="AF14" s="38"/>
      <c r="AG14" s="38"/>
      <c r="AH14" s="38"/>
      <c r="AI14" s="38">
        <v>0</v>
      </c>
      <c r="AJ14" s="1"/>
      <c r="AK14" s="1"/>
      <c r="AL14" s="1"/>
      <c r="AM14" s="1"/>
      <c r="AN14" s="1"/>
    </row>
    <row r="15" spans="1:41" x14ac:dyDescent="0.2">
      <c r="A15">
        <v>175</v>
      </c>
      <c r="B15" t="s">
        <v>105</v>
      </c>
      <c r="C15" t="s">
        <v>84</v>
      </c>
      <c r="D15" t="s">
        <v>106</v>
      </c>
      <c r="E15" t="s">
        <v>107</v>
      </c>
      <c r="F15" s="11" t="s">
        <v>405</v>
      </c>
      <c r="G15" s="37" t="s">
        <v>87</v>
      </c>
      <c r="H15" s="38">
        <v>16</v>
      </c>
      <c r="I15" s="38">
        <v>4</v>
      </c>
      <c r="J15" s="38">
        <v>16</v>
      </c>
      <c r="K15" s="38">
        <v>-328843</v>
      </c>
      <c r="L15" s="38">
        <v>-207735</v>
      </c>
      <c r="M15" s="38">
        <v>536578</v>
      </c>
      <c r="N15" s="38">
        <v>26831075</v>
      </c>
      <c r="O15" s="10">
        <v>1.9998378745540387E-2</v>
      </c>
      <c r="P15" s="38">
        <v>16172194</v>
      </c>
      <c r="Q15" s="38">
        <v>870531</v>
      </c>
      <c r="R15" s="38">
        <v>121276</v>
      </c>
      <c r="S15" s="38">
        <v>538528</v>
      </c>
      <c r="T15" s="38"/>
      <c r="U15" s="38">
        <v>3040</v>
      </c>
      <c r="V15" s="38"/>
      <c r="W15" s="38">
        <v>22871</v>
      </c>
      <c r="X15" s="38"/>
      <c r="Y15" s="38">
        <v>7842</v>
      </c>
      <c r="Z15" s="38"/>
      <c r="AA15" s="38">
        <v>693557</v>
      </c>
      <c r="AB15" s="38"/>
      <c r="AC15" s="38"/>
      <c r="AD15" s="38"/>
      <c r="AE15" s="38"/>
      <c r="AF15" s="38"/>
      <c r="AG15" s="38"/>
      <c r="AH15" s="38"/>
      <c r="AI15" s="38">
        <v>0</v>
      </c>
      <c r="AJ15" s="1"/>
      <c r="AK15" s="1"/>
      <c r="AL15" s="1"/>
      <c r="AM15" s="1"/>
      <c r="AN15" s="1"/>
    </row>
    <row r="16" spans="1:41" x14ac:dyDescent="0.2">
      <c r="A16">
        <v>19</v>
      </c>
      <c r="B16" t="s">
        <v>108</v>
      </c>
      <c r="C16" t="s">
        <v>109</v>
      </c>
      <c r="D16" t="s">
        <v>110</v>
      </c>
      <c r="E16" t="s">
        <v>111</v>
      </c>
      <c r="F16" s="11" t="s">
        <v>407</v>
      </c>
      <c r="G16" s="37" t="s">
        <v>87</v>
      </c>
      <c r="H16" s="38">
        <v>25</v>
      </c>
      <c r="I16" s="38">
        <v>4</v>
      </c>
      <c r="J16" s="38">
        <v>8</v>
      </c>
      <c r="K16" s="38">
        <v>-217709</v>
      </c>
      <c r="L16" s="38">
        <v>-207331</v>
      </c>
      <c r="M16" s="38">
        <v>425040</v>
      </c>
      <c r="N16" s="38">
        <v>20997183</v>
      </c>
      <c r="O16" s="10">
        <v>2.0242715415682188E-2</v>
      </c>
      <c r="P16" s="38">
        <v>11453970</v>
      </c>
      <c r="Q16" s="38">
        <v>1314381</v>
      </c>
      <c r="R16" s="38">
        <v>106436</v>
      </c>
      <c r="S16" s="38">
        <v>333110</v>
      </c>
      <c r="T16" s="38"/>
      <c r="U16" s="38"/>
      <c r="V16" s="38"/>
      <c r="W16" s="38"/>
      <c r="X16" s="38"/>
      <c r="Y16" s="38"/>
      <c r="Z16" s="38"/>
      <c r="AA16" s="38">
        <v>439546</v>
      </c>
      <c r="AB16" s="38"/>
      <c r="AC16" s="38"/>
      <c r="AD16" s="38"/>
      <c r="AE16" s="38"/>
      <c r="AF16" s="38"/>
      <c r="AG16" s="38"/>
      <c r="AH16" s="38"/>
      <c r="AI16" s="38">
        <v>0</v>
      </c>
      <c r="AJ16" s="1"/>
      <c r="AK16" s="1"/>
      <c r="AL16" s="1"/>
      <c r="AM16" s="1"/>
      <c r="AN16" s="1"/>
    </row>
    <row r="17" spans="1:40" x14ac:dyDescent="0.2">
      <c r="A17">
        <v>159</v>
      </c>
      <c r="B17" t="s">
        <v>112</v>
      </c>
      <c r="C17" t="s">
        <v>89</v>
      </c>
      <c r="D17" t="s">
        <v>114</v>
      </c>
      <c r="E17" t="s">
        <v>115</v>
      </c>
      <c r="F17" s="11" t="s">
        <v>405</v>
      </c>
      <c r="G17" s="37" t="s">
        <v>87</v>
      </c>
      <c r="H17" s="38">
        <v>15</v>
      </c>
      <c r="I17" s="38">
        <v>3</v>
      </c>
      <c r="J17" s="38">
        <v>15</v>
      </c>
      <c r="K17" s="38">
        <v>-446305</v>
      </c>
      <c r="L17" s="38">
        <v>-153382</v>
      </c>
      <c r="M17" s="38">
        <v>599687</v>
      </c>
      <c r="N17" s="38">
        <v>18614904</v>
      </c>
      <c r="O17" s="10">
        <v>3.2215422652730308E-2</v>
      </c>
      <c r="P17" s="38">
        <v>12860808</v>
      </c>
      <c r="Q17" s="38">
        <v>564529</v>
      </c>
      <c r="R17" s="38">
        <v>102851</v>
      </c>
      <c r="S17" s="38">
        <v>871192</v>
      </c>
      <c r="T17" s="38">
        <v>539462</v>
      </c>
      <c r="U17" s="38"/>
      <c r="V17" s="38"/>
      <c r="W17" s="38">
        <v>15080</v>
      </c>
      <c r="X17" s="38">
        <v>29717</v>
      </c>
      <c r="Y17" s="38">
        <v>2170</v>
      </c>
      <c r="Z17" s="38">
        <v>2486</v>
      </c>
      <c r="AA17" s="38">
        <v>1562958</v>
      </c>
      <c r="AB17" s="38">
        <v>314968</v>
      </c>
      <c r="AC17" s="38"/>
      <c r="AD17" s="38"/>
      <c r="AE17" s="38"/>
      <c r="AF17" s="38"/>
      <c r="AG17" s="38"/>
      <c r="AH17" s="38"/>
      <c r="AI17" s="38">
        <v>314968</v>
      </c>
      <c r="AJ17" s="1"/>
      <c r="AK17" s="1"/>
      <c r="AL17" s="1"/>
      <c r="AM17" s="1"/>
      <c r="AN17" s="1"/>
    </row>
    <row r="18" spans="1:40" x14ac:dyDescent="0.2">
      <c r="A18">
        <v>102</v>
      </c>
      <c r="B18" t="s">
        <v>116</v>
      </c>
      <c r="C18" t="s">
        <v>109</v>
      </c>
      <c r="D18" t="s">
        <v>117</v>
      </c>
      <c r="E18" t="s">
        <v>118</v>
      </c>
      <c r="F18" s="11" t="s">
        <v>407</v>
      </c>
      <c r="G18" s="37" t="s">
        <v>94</v>
      </c>
      <c r="H18" s="38">
        <v>118</v>
      </c>
      <c r="I18" s="38">
        <v>12</v>
      </c>
      <c r="J18" s="38">
        <v>101</v>
      </c>
      <c r="K18" s="38">
        <v>-10879266</v>
      </c>
      <c r="L18" s="38">
        <v>-6721349</v>
      </c>
      <c r="M18" s="38">
        <v>17600615</v>
      </c>
      <c r="N18" s="38">
        <v>880581849</v>
      </c>
      <c r="O18" s="10">
        <v>1.9987483298670627E-2</v>
      </c>
      <c r="P18" s="38">
        <v>315004513</v>
      </c>
      <c r="Q18" s="38">
        <v>3768596</v>
      </c>
      <c r="R18" s="38">
        <v>2394136</v>
      </c>
      <c r="S18" s="38">
        <v>13951051</v>
      </c>
      <c r="T18" s="38"/>
      <c r="U18" s="38">
        <v>441651</v>
      </c>
      <c r="V18" s="38"/>
      <c r="W18" s="38">
        <v>93200</v>
      </c>
      <c r="X18" s="38">
        <v>118954</v>
      </c>
      <c r="Y18" s="38">
        <v>295378</v>
      </c>
      <c r="Z18" s="38"/>
      <c r="AA18" s="38">
        <v>17294370</v>
      </c>
      <c r="AB18" s="38"/>
      <c r="AC18" s="38"/>
      <c r="AD18" s="38"/>
      <c r="AE18" s="38"/>
      <c r="AF18" s="38"/>
      <c r="AG18" s="38"/>
      <c r="AH18" s="38"/>
      <c r="AI18" s="38">
        <v>0</v>
      </c>
      <c r="AJ18" s="1"/>
      <c r="AK18" s="1"/>
      <c r="AL18" s="1"/>
      <c r="AM18" s="1"/>
      <c r="AN18" s="1"/>
    </row>
    <row r="19" spans="1:40" x14ac:dyDescent="0.2">
      <c r="A19">
        <v>153</v>
      </c>
      <c r="B19" t="s">
        <v>408</v>
      </c>
      <c r="C19" t="s">
        <v>119</v>
      </c>
      <c r="D19" t="s">
        <v>120</v>
      </c>
      <c r="E19" t="s">
        <v>100</v>
      </c>
      <c r="F19" s="11" t="s">
        <v>405</v>
      </c>
      <c r="G19" s="37" t="s">
        <v>87</v>
      </c>
      <c r="H19" s="38">
        <v>21</v>
      </c>
      <c r="I19" s="38">
        <v>0</v>
      </c>
      <c r="J19" s="38">
        <v>21</v>
      </c>
      <c r="K19" s="38">
        <v>-216</v>
      </c>
      <c r="L19" s="38">
        <v>-18142</v>
      </c>
      <c r="M19" s="38">
        <v>18358</v>
      </c>
      <c r="N19" s="38">
        <v>25145264</v>
      </c>
      <c r="O19" s="10">
        <v>7.3007783891232956E-4</v>
      </c>
      <c r="P19" s="38">
        <v>15377610</v>
      </c>
      <c r="Q19" s="38">
        <v>1234510</v>
      </c>
      <c r="R19" s="38">
        <v>10576</v>
      </c>
      <c r="S19" s="38">
        <v>0</v>
      </c>
      <c r="T19" s="38"/>
      <c r="U19" s="38"/>
      <c r="V19" s="38"/>
      <c r="W19" s="38"/>
      <c r="X19" s="38"/>
      <c r="Y19" s="38"/>
      <c r="Z19" s="38"/>
      <c r="AA19" s="38">
        <v>10576</v>
      </c>
      <c r="AB19" s="38"/>
      <c r="AC19" s="38"/>
      <c r="AD19" s="38"/>
      <c r="AE19" s="38"/>
      <c r="AF19" s="38"/>
      <c r="AG19" s="38"/>
      <c r="AH19" s="38"/>
      <c r="AI19" s="38">
        <v>0</v>
      </c>
      <c r="AJ19" s="1"/>
      <c r="AK19" s="1"/>
      <c r="AL19" s="1"/>
      <c r="AM19" s="1"/>
      <c r="AN19" s="1"/>
    </row>
    <row r="20" spans="1:40" x14ac:dyDescent="0.2">
      <c r="A20">
        <v>104</v>
      </c>
      <c r="B20" t="s">
        <v>121</v>
      </c>
      <c r="C20" t="s">
        <v>89</v>
      </c>
      <c r="D20" t="s">
        <v>122</v>
      </c>
      <c r="E20" t="s">
        <v>123</v>
      </c>
      <c r="F20" s="11" t="s">
        <v>407</v>
      </c>
      <c r="G20" s="37" t="s">
        <v>87</v>
      </c>
      <c r="H20" s="38">
        <v>20</v>
      </c>
      <c r="I20" s="38">
        <v>4</v>
      </c>
      <c r="J20" s="38">
        <v>20</v>
      </c>
      <c r="K20" s="38">
        <v>-276095</v>
      </c>
      <c r="L20" s="38">
        <v>-43177</v>
      </c>
      <c r="M20" s="38">
        <v>319272</v>
      </c>
      <c r="N20" s="38">
        <v>28869986</v>
      </c>
      <c r="O20" s="10">
        <v>1.1058959294264986E-2</v>
      </c>
      <c r="P20" s="38">
        <v>19153980</v>
      </c>
      <c r="Q20" s="38">
        <v>1494101</v>
      </c>
      <c r="R20" s="38">
        <v>27236</v>
      </c>
      <c r="S20" s="38">
        <v>0</v>
      </c>
      <c r="T20" s="38">
        <v>403245</v>
      </c>
      <c r="U20" s="38">
        <v>59052</v>
      </c>
      <c r="V20" s="38"/>
      <c r="W20" s="38"/>
      <c r="X20" s="38">
        <v>34500</v>
      </c>
      <c r="Y20" s="38"/>
      <c r="Z20" s="38"/>
      <c r="AA20" s="38">
        <v>524033</v>
      </c>
      <c r="AB20" s="38"/>
      <c r="AC20" s="38"/>
      <c r="AD20" s="38"/>
      <c r="AE20" s="38"/>
      <c r="AF20" s="38"/>
      <c r="AG20" s="38"/>
      <c r="AH20" s="38"/>
      <c r="AI20" s="38">
        <v>0</v>
      </c>
      <c r="AJ20" s="1"/>
      <c r="AK20" s="1"/>
      <c r="AL20" s="1"/>
      <c r="AM20" s="1"/>
      <c r="AN20" s="1"/>
    </row>
    <row r="21" spans="1:40" x14ac:dyDescent="0.2">
      <c r="A21">
        <v>162</v>
      </c>
      <c r="B21" t="s">
        <v>124</v>
      </c>
      <c r="C21" t="s">
        <v>89</v>
      </c>
      <c r="D21" t="s">
        <v>125</v>
      </c>
      <c r="E21" t="s">
        <v>126</v>
      </c>
      <c r="F21" s="11" t="s">
        <v>407</v>
      </c>
      <c r="G21" s="37" t="s">
        <v>87</v>
      </c>
      <c r="H21" s="38">
        <v>43</v>
      </c>
      <c r="I21" s="38">
        <v>4</v>
      </c>
      <c r="J21" s="38">
        <v>25</v>
      </c>
      <c r="K21" s="38">
        <v>-444560</v>
      </c>
      <c r="L21" s="38">
        <v>-709873</v>
      </c>
      <c r="M21" s="38">
        <v>1154433</v>
      </c>
      <c r="N21" s="38">
        <v>77789212</v>
      </c>
      <c r="O21" s="10">
        <v>1.4840528272737871E-2</v>
      </c>
      <c r="P21" s="38">
        <v>38857028</v>
      </c>
      <c r="Q21" s="38">
        <v>540268</v>
      </c>
      <c r="R21" s="38">
        <v>352148</v>
      </c>
      <c r="S21" s="38">
        <v>3725791</v>
      </c>
      <c r="T21" s="38">
        <v>1370293</v>
      </c>
      <c r="U21" s="38"/>
      <c r="V21" s="38"/>
      <c r="W21" s="38"/>
      <c r="X21" s="38"/>
      <c r="Y21" s="38"/>
      <c r="Z21" s="38"/>
      <c r="AA21" s="38">
        <v>5448232</v>
      </c>
      <c r="AB21" s="38">
        <v>719077</v>
      </c>
      <c r="AC21" s="38"/>
      <c r="AD21" s="38"/>
      <c r="AE21" s="38"/>
      <c r="AF21" s="38"/>
      <c r="AG21" s="38"/>
      <c r="AH21" s="38"/>
      <c r="AI21" s="38">
        <v>719077</v>
      </c>
      <c r="AJ21" s="1"/>
      <c r="AK21" s="1"/>
      <c r="AL21" s="1"/>
      <c r="AM21" s="1"/>
      <c r="AN21" s="1"/>
    </row>
    <row r="22" spans="1:40" x14ac:dyDescent="0.2">
      <c r="A22">
        <v>142</v>
      </c>
      <c r="B22" t="s">
        <v>127</v>
      </c>
      <c r="C22" t="s">
        <v>84</v>
      </c>
      <c r="D22" t="s">
        <v>128</v>
      </c>
      <c r="E22" t="s">
        <v>129</v>
      </c>
      <c r="F22" s="11" t="s">
        <v>405</v>
      </c>
      <c r="G22" s="37" t="s">
        <v>94</v>
      </c>
      <c r="H22" s="38">
        <v>162</v>
      </c>
      <c r="I22" s="38">
        <v>13</v>
      </c>
      <c r="J22" s="38">
        <v>127</v>
      </c>
      <c r="K22" s="38">
        <v>-5288074</v>
      </c>
      <c r="L22" s="38">
        <v>-3168308</v>
      </c>
      <c r="M22" s="38">
        <v>8456382</v>
      </c>
      <c r="N22" s="38">
        <v>624222321</v>
      </c>
      <c r="O22" s="10">
        <v>1.3547067632014395E-2</v>
      </c>
      <c r="P22" s="38">
        <v>248521382</v>
      </c>
      <c r="Q22" s="38">
        <v>5313963</v>
      </c>
      <c r="R22" s="38">
        <v>1250750</v>
      </c>
      <c r="S22" s="38">
        <v>7985674</v>
      </c>
      <c r="T22" s="38"/>
      <c r="U22" s="38">
        <v>270957</v>
      </c>
      <c r="V22" s="38"/>
      <c r="W22" s="38">
        <v>255152</v>
      </c>
      <c r="X22" s="38"/>
      <c r="Y22" s="38">
        <v>29177</v>
      </c>
      <c r="Z22" s="38"/>
      <c r="AA22" s="38">
        <v>9791710</v>
      </c>
      <c r="AB22" s="38"/>
      <c r="AC22" s="38">
        <v>6438</v>
      </c>
      <c r="AD22" s="38"/>
      <c r="AE22" s="38"/>
      <c r="AF22" s="38"/>
      <c r="AG22" s="38"/>
      <c r="AH22" s="38"/>
      <c r="AI22" s="38">
        <v>6438</v>
      </c>
      <c r="AJ22" s="1"/>
      <c r="AK22" s="1"/>
      <c r="AL22" s="1"/>
      <c r="AM22" s="1"/>
      <c r="AN22" s="1"/>
    </row>
    <row r="23" spans="1:40" x14ac:dyDescent="0.2">
      <c r="A23">
        <v>134</v>
      </c>
      <c r="B23" t="s">
        <v>130</v>
      </c>
      <c r="C23" t="s">
        <v>113</v>
      </c>
      <c r="D23" t="s">
        <v>131</v>
      </c>
      <c r="E23" t="s">
        <v>132</v>
      </c>
      <c r="F23" s="11" t="s">
        <v>405</v>
      </c>
      <c r="G23" s="37" t="s">
        <v>87</v>
      </c>
      <c r="H23" s="38">
        <v>25</v>
      </c>
      <c r="I23" s="38">
        <v>8</v>
      </c>
      <c r="J23" s="38">
        <v>25</v>
      </c>
      <c r="K23" s="38">
        <v>-1578250</v>
      </c>
      <c r="L23" s="38">
        <v>-405303</v>
      </c>
      <c r="M23" s="38">
        <v>1983553</v>
      </c>
      <c r="N23" s="38">
        <v>35829978</v>
      </c>
      <c r="O23" s="10">
        <v>5.5360151211926507E-2</v>
      </c>
      <c r="P23" s="38">
        <v>19769574</v>
      </c>
      <c r="Q23" s="38">
        <v>1264480</v>
      </c>
      <c r="R23" s="38">
        <v>216007</v>
      </c>
      <c r="S23" s="38">
        <v>777885</v>
      </c>
      <c r="T23" s="38">
        <v>910740</v>
      </c>
      <c r="U23" s="38">
        <v>25148</v>
      </c>
      <c r="V23" s="38"/>
      <c r="W23" s="38">
        <v>49597</v>
      </c>
      <c r="X23" s="38">
        <v>41187</v>
      </c>
      <c r="Y23" s="38">
        <v>627</v>
      </c>
      <c r="Z23" s="38"/>
      <c r="AA23" s="38">
        <v>2021191</v>
      </c>
      <c r="AB23" s="38">
        <v>648197</v>
      </c>
      <c r="AC23" s="38"/>
      <c r="AD23" s="38"/>
      <c r="AE23" s="38"/>
      <c r="AF23" s="38"/>
      <c r="AG23" s="38"/>
      <c r="AH23" s="38"/>
      <c r="AI23" s="38">
        <v>648197</v>
      </c>
      <c r="AJ23" s="1"/>
      <c r="AK23" s="1"/>
      <c r="AL23" s="1"/>
      <c r="AM23" s="1"/>
      <c r="AN23" s="1"/>
    </row>
    <row r="24" spans="1:40" x14ac:dyDescent="0.2">
      <c r="A24">
        <v>11</v>
      </c>
      <c r="B24" t="s">
        <v>133</v>
      </c>
      <c r="C24" t="s">
        <v>134</v>
      </c>
      <c r="D24" t="s">
        <v>135</v>
      </c>
      <c r="E24" t="s">
        <v>136</v>
      </c>
      <c r="F24" s="11" t="s">
        <v>407</v>
      </c>
      <c r="G24" s="37" t="s">
        <v>94</v>
      </c>
      <c r="H24" s="38">
        <v>65</v>
      </c>
      <c r="I24" s="38">
        <v>18</v>
      </c>
      <c r="J24" s="38">
        <v>39</v>
      </c>
      <c r="K24" s="38">
        <v>-1934457</v>
      </c>
      <c r="L24" s="38">
        <v>-993318</v>
      </c>
      <c r="M24" s="38">
        <v>2927775</v>
      </c>
      <c r="N24" s="38">
        <v>274055864</v>
      </c>
      <c r="O24" s="10">
        <v>1.0683132107693196E-2</v>
      </c>
      <c r="P24" s="38">
        <v>87469079</v>
      </c>
      <c r="Q24" s="38">
        <v>3939353</v>
      </c>
      <c r="R24" s="38">
        <v>792531</v>
      </c>
      <c r="S24" s="38">
        <v>2621536</v>
      </c>
      <c r="T24" s="38"/>
      <c r="U24" s="38">
        <v>273554</v>
      </c>
      <c r="V24" s="38"/>
      <c r="W24" s="38">
        <v>138327</v>
      </c>
      <c r="X24" s="38">
        <v>39366</v>
      </c>
      <c r="Y24" s="38">
        <v>13658</v>
      </c>
      <c r="Z24" s="38">
        <v>225278</v>
      </c>
      <c r="AA24" s="38">
        <v>4104250</v>
      </c>
      <c r="AB24" s="38"/>
      <c r="AC24" s="38"/>
      <c r="AD24" s="38"/>
      <c r="AE24" s="38"/>
      <c r="AF24" s="38"/>
      <c r="AG24" s="38"/>
      <c r="AH24" s="38"/>
      <c r="AI24" s="38">
        <v>0</v>
      </c>
      <c r="AJ24" s="1"/>
      <c r="AK24" s="1"/>
      <c r="AL24" s="1"/>
      <c r="AM24" s="1"/>
      <c r="AN24" s="1"/>
    </row>
    <row r="25" spans="1:40" x14ac:dyDescent="0.2">
      <c r="A25">
        <v>42</v>
      </c>
      <c r="B25" t="s">
        <v>137</v>
      </c>
      <c r="C25" t="s">
        <v>138</v>
      </c>
      <c r="D25" t="s">
        <v>139</v>
      </c>
      <c r="E25" t="s">
        <v>140</v>
      </c>
      <c r="F25" s="11" t="s">
        <v>407</v>
      </c>
      <c r="G25" s="37" t="s">
        <v>94</v>
      </c>
      <c r="H25" s="38">
        <v>150</v>
      </c>
      <c r="I25" s="38">
        <v>48</v>
      </c>
      <c r="J25" s="38">
        <v>150</v>
      </c>
      <c r="K25" s="38">
        <v>-7948519</v>
      </c>
      <c r="L25" s="38">
        <v>-7256440</v>
      </c>
      <c r="M25" s="38">
        <v>15204959</v>
      </c>
      <c r="N25" s="38">
        <v>1125900842</v>
      </c>
      <c r="O25" s="10">
        <v>1.3504705239397983E-2</v>
      </c>
      <c r="P25" s="38">
        <v>310387276</v>
      </c>
      <c r="Q25" s="38">
        <v>3565188</v>
      </c>
      <c r="R25" s="38">
        <v>5068974</v>
      </c>
      <c r="S25" s="38">
        <v>13090721</v>
      </c>
      <c r="T25" s="38">
        <v>2323300</v>
      </c>
      <c r="U25" s="38">
        <v>2686448</v>
      </c>
      <c r="V25" s="38">
        <v>131</v>
      </c>
      <c r="W25" s="38">
        <v>346769</v>
      </c>
      <c r="X25" s="38">
        <v>37427</v>
      </c>
      <c r="Y25" s="38">
        <v>7068</v>
      </c>
      <c r="Z25" s="38"/>
      <c r="AA25" s="38">
        <v>23560838</v>
      </c>
      <c r="AB25" s="38">
        <v>2229583</v>
      </c>
      <c r="AC25" s="38">
        <v>793656</v>
      </c>
      <c r="AD25" s="38">
        <v>131</v>
      </c>
      <c r="AE25" s="38">
        <v>123509</v>
      </c>
      <c r="AF25" s="38"/>
      <c r="AG25" s="38"/>
      <c r="AH25" s="38"/>
      <c r="AI25" s="38">
        <v>3146879</v>
      </c>
      <c r="AJ25" s="1"/>
      <c r="AK25" s="1"/>
      <c r="AL25" s="1"/>
      <c r="AM25" s="1"/>
      <c r="AN25" s="1"/>
    </row>
    <row r="26" spans="1:40" x14ac:dyDescent="0.2">
      <c r="A26">
        <v>13</v>
      </c>
      <c r="B26" t="s">
        <v>141</v>
      </c>
      <c r="C26" t="s">
        <v>134</v>
      </c>
      <c r="D26" t="s">
        <v>142</v>
      </c>
      <c r="E26" t="s">
        <v>143</v>
      </c>
      <c r="F26" s="11" t="s">
        <v>407</v>
      </c>
      <c r="G26" s="37" t="s">
        <v>94</v>
      </c>
      <c r="H26" s="38">
        <v>86</v>
      </c>
      <c r="I26" s="38">
        <v>15</v>
      </c>
      <c r="J26" s="38">
        <v>32</v>
      </c>
      <c r="K26" s="38">
        <v>-1875662</v>
      </c>
      <c r="L26" s="38">
        <v>-1186844</v>
      </c>
      <c r="M26" s="38">
        <v>3062506</v>
      </c>
      <c r="N26" s="38">
        <v>265655000</v>
      </c>
      <c r="O26" s="10">
        <v>1.152813235211082E-2</v>
      </c>
      <c r="P26" s="38">
        <v>88348405</v>
      </c>
      <c r="Q26" s="38">
        <v>3874483</v>
      </c>
      <c r="R26" s="38">
        <v>775954</v>
      </c>
      <c r="S26" s="38">
        <v>3315482</v>
      </c>
      <c r="T26" s="38"/>
      <c r="U26" s="38">
        <v>379618</v>
      </c>
      <c r="V26" s="38"/>
      <c r="W26" s="38">
        <v>126613</v>
      </c>
      <c r="X26" s="38">
        <v>33945</v>
      </c>
      <c r="Y26" s="38">
        <v>16270</v>
      </c>
      <c r="Z26" s="38">
        <v>330835</v>
      </c>
      <c r="AA26" s="38">
        <v>4978717</v>
      </c>
      <c r="AB26" s="38"/>
      <c r="AC26" s="38"/>
      <c r="AD26" s="38"/>
      <c r="AE26" s="38"/>
      <c r="AF26" s="38"/>
      <c r="AG26" s="38"/>
      <c r="AH26" s="38"/>
      <c r="AI26" s="38">
        <v>0</v>
      </c>
      <c r="AJ26" s="1"/>
      <c r="AK26" s="1"/>
      <c r="AL26" s="1"/>
      <c r="AM26" s="1"/>
      <c r="AN26" s="1"/>
    </row>
    <row r="27" spans="1:40" x14ac:dyDescent="0.2">
      <c r="A27">
        <v>14</v>
      </c>
      <c r="B27" t="s">
        <v>144</v>
      </c>
      <c r="C27" t="s">
        <v>109</v>
      </c>
      <c r="D27" t="s">
        <v>145</v>
      </c>
      <c r="E27" t="s">
        <v>146</v>
      </c>
      <c r="F27" s="11" t="s">
        <v>407</v>
      </c>
      <c r="G27" s="37" t="s">
        <v>87</v>
      </c>
      <c r="H27" s="38">
        <v>25</v>
      </c>
      <c r="I27" s="38">
        <v>4</v>
      </c>
      <c r="J27" s="38">
        <v>25</v>
      </c>
      <c r="K27" s="38">
        <v>-465662</v>
      </c>
      <c r="L27" s="38">
        <v>-203460</v>
      </c>
      <c r="M27" s="38">
        <v>669122</v>
      </c>
      <c r="N27" s="38">
        <v>26083690</v>
      </c>
      <c r="O27" s="10">
        <v>2.5652888835897069E-2</v>
      </c>
      <c r="P27" s="38">
        <v>12793309</v>
      </c>
      <c r="Q27" s="38">
        <v>115821</v>
      </c>
      <c r="R27" s="38">
        <v>99350</v>
      </c>
      <c r="S27" s="38">
        <v>709707</v>
      </c>
      <c r="T27" s="38"/>
      <c r="U27" s="38">
        <v>76817</v>
      </c>
      <c r="V27" s="38"/>
      <c r="W27" s="38">
        <v>2608</v>
      </c>
      <c r="X27" s="38">
        <v>235993</v>
      </c>
      <c r="Y27" s="38"/>
      <c r="Z27" s="38"/>
      <c r="AA27" s="38">
        <v>1124475</v>
      </c>
      <c r="AB27" s="38"/>
      <c r="AC27" s="38"/>
      <c r="AD27" s="38"/>
      <c r="AE27" s="38"/>
      <c r="AF27" s="38"/>
      <c r="AG27" s="38"/>
      <c r="AH27" s="38"/>
      <c r="AI27" s="38">
        <v>0</v>
      </c>
      <c r="AJ27" s="1"/>
      <c r="AK27" s="1"/>
      <c r="AL27" s="1"/>
      <c r="AM27" s="1"/>
      <c r="AN27" s="1"/>
    </row>
    <row r="28" spans="1:40" x14ac:dyDescent="0.2">
      <c r="A28">
        <v>15</v>
      </c>
      <c r="B28" t="s">
        <v>147</v>
      </c>
      <c r="C28" t="s">
        <v>91</v>
      </c>
      <c r="D28" t="s">
        <v>148</v>
      </c>
      <c r="E28" t="s">
        <v>149</v>
      </c>
      <c r="F28" s="11" t="s">
        <v>407</v>
      </c>
      <c r="G28" s="37" t="s">
        <v>87</v>
      </c>
      <c r="H28" s="38">
        <v>15</v>
      </c>
      <c r="I28" s="38">
        <v>0</v>
      </c>
      <c r="J28" s="38">
        <v>15</v>
      </c>
      <c r="K28" s="38">
        <v>-1115264</v>
      </c>
      <c r="L28" s="38">
        <v>-807128</v>
      </c>
      <c r="M28" s="38">
        <v>1922392</v>
      </c>
      <c r="N28" s="38">
        <v>75229822</v>
      </c>
      <c r="O28" s="10">
        <v>2.5553589638959932E-2</v>
      </c>
      <c r="P28" s="38">
        <v>39270677</v>
      </c>
      <c r="Q28" s="38">
        <v>838966</v>
      </c>
      <c r="R28" s="38">
        <v>416682</v>
      </c>
      <c r="S28" s="38">
        <v>1158409</v>
      </c>
      <c r="T28" s="38">
        <v>1223012</v>
      </c>
      <c r="U28" s="38">
        <v>390672</v>
      </c>
      <c r="V28" s="38"/>
      <c r="W28" s="38">
        <v>7447</v>
      </c>
      <c r="X28" s="38">
        <v>29118</v>
      </c>
      <c r="Y28" s="38"/>
      <c r="Z28" s="38"/>
      <c r="AA28" s="38">
        <v>3225340</v>
      </c>
      <c r="AB28" s="38">
        <v>921553</v>
      </c>
      <c r="AC28" s="38">
        <v>82084</v>
      </c>
      <c r="AD28" s="38"/>
      <c r="AE28" s="38">
        <v>1</v>
      </c>
      <c r="AF28" s="38"/>
      <c r="AG28" s="38"/>
      <c r="AH28" s="38"/>
      <c r="AI28" s="38">
        <v>1003638</v>
      </c>
      <c r="AJ28" s="1"/>
      <c r="AK28" s="1"/>
      <c r="AL28" s="1"/>
      <c r="AM28" s="1"/>
      <c r="AN28" s="1"/>
    </row>
    <row r="29" spans="1:40" x14ac:dyDescent="0.2">
      <c r="A29">
        <v>24</v>
      </c>
      <c r="B29" t="s">
        <v>150</v>
      </c>
      <c r="C29" t="s">
        <v>89</v>
      </c>
      <c r="D29" t="s">
        <v>151</v>
      </c>
      <c r="E29" t="s">
        <v>152</v>
      </c>
      <c r="F29" s="11" t="s">
        <v>406</v>
      </c>
      <c r="G29" s="37" t="s">
        <v>87</v>
      </c>
      <c r="H29" s="38">
        <v>36</v>
      </c>
      <c r="I29" s="38">
        <v>6</v>
      </c>
      <c r="J29" s="38">
        <v>25</v>
      </c>
      <c r="K29" s="38">
        <v>-1659170</v>
      </c>
      <c r="L29" s="38">
        <v>-204267</v>
      </c>
      <c r="M29" s="38">
        <v>1863437</v>
      </c>
      <c r="N29" s="38">
        <v>133667057</v>
      </c>
      <c r="O29" s="10">
        <v>1.3940884476868523E-2</v>
      </c>
      <c r="P29" s="38">
        <v>66884780</v>
      </c>
      <c r="Q29" s="38">
        <v>1355993</v>
      </c>
      <c r="R29" s="38">
        <v>101185</v>
      </c>
      <c r="S29" s="38">
        <v>3565348</v>
      </c>
      <c r="T29" s="38">
        <v>1218739</v>
      </c>
      <c r="U29" s="38">
        <v>194722</v>
      </c>
      <c r="V29" s="38"/>
      <c r="W29" s="38"/>
      <c r="X29" s="38">
        <v>21565</v>
      </c>
      <c r="Y29" s="38">
        <v>33000</v>
      </c>
      <c r="Z29" s="38"/>
      <c r="AA29" s="38">
        <v>5134559</v>
      </c>
      <c r="AB29" s="38"/>
      <c r="AC29" s="38"/>
      <c r="AD29" s="38"/>
      <c r="AE29" s="38"/>
      <c r="AF29" s="38"/>
      <c r="AG29" s="38"/>
      <c r="AH29" s="38"/>
      <c r="AI29" s="38">
        <v>0</v>
      </c>
      <c r="AJ29" s="1"/>
      <c r="AK29" s="1"/>
      <c r="AL29" s="1"/>
      <c r="AM29" s="1"/>
      <c r="AN29" s="1"/>
    </row>
    <row r="30" spans="1:40" x14ac:dyDescent="0.2">
      <c r="A30">
        <v>29</v>
      </c>
      <c r="B30" s="36" t="s">
        <v>153</v>
      </c>
      <c r="C30" t="s">
        <v>89</v>
      </c>
      <c r="D30" t="s">
        <v>154</v>
      </c>
      <c r="E30" t="s">
        <v>107</v>
      </c>
      <c r="F30" s="11" t="s">
        <v>407</v>
      </c>
      <c r="G30" s="37" t="s">
        <v>87</v>
      </c>
      <c r="H30" s="38">
        <v>14</v>
      </c>
      <c r="I30" s="38">
        <v>0</v>
      </c>
      <c r="J30" s="38">
        <v>14</v>
      </c>
      <c r="K30" s="38">
        <v>-227139</v>
      </c>
      <c r="L30" s="38">
        <v>-138543</v>
      </c>
      <c r="M30" s="38">
        <v>365682</v>
      </c>
      <c r="N30" s="38">
        <v>19118613</v>
      </c>
      <c r="O30" s="10">
        <v>1.9127015123952769E-2</v>
      </c>
      <c r="P30" s="38">
        <v>12475574</v>
      </c>
      <c r="Q30" s="38">
        <v>297910</v>
      </c>
      <c r="R30" s="38">
        <v>89017</v>
      </c>
      <c r="S30" s="38">
        <v>536775</v>
      </c>
      <c r="T30" s="38"/>
      <c r="U30" s="38"/>
      <c r="V30" s="38"/>
      <c r="W30" s="38"/>
      <c r="X30" s="38"/>
      <c r="Y30" s="38"/>
      <c r="Z30" s="38"/>
      <c r="AA30" s="38">
        <v>625792</v>
      </c>
      <c r="AB30" s="38"/>
      <c r="AC30" s="38"/>
      <c r="AD30" s="38"/>
      <c r="AE30" s="38"/>
      <c r="AF30" s="38"/>
      <c r="AG30" s="38"/>
      <c r="AH30" s="38"/>
      <c r="AI30" s="38">
        <v>0</v>
      </c>
      <c r="AJ30" s="1"/>
      <c r="AK30" s="1"/>
      <c r="AL30" s="1"/>
      <c r="AM30" s="1"/>
      <c r="AN30" s="1"/>
    </row>
    <row r="31" spans="1:40" x14ac:dyDescent="0.2">
      <c r="A31">
        <v>84</v>
      </c>
      <c r="B31" t="s">
        <v>399</v>
      </c>
      <c r="C31" t="s">
        <v>134</v>
      </c>
      <c r="D31" t="s">
        <v>155</v>
      </c>
      <c r="E31" t="s">
        <v>156</v>
      </c>
      <c r="F31" s="11" t="s">
        <v>407</v>
      </c>
      <c r="G31" s="37" t="s">
        <v>94</v>
      </c>
      <c r="H31" s="38">
        <v>546</v>
      </c>
      <c r="I31" s="38">
        <v>27</v>
      </c>
      <c r="J31" s="38">
        <v>492</v>
      </c>
      <c r="K31" s="38">
        <v>-16929304</v>
      </c>
      <c r="L31" s="38">
        <v>-7548046</v>
      </c>
      <c r="M31" s="38">
        <v>24477350</v>
      </c>
      <c r="N31" s="38">
        <v>2711952004</v>
      </c>
      <c r="O31" s="10">
        <v>9.025731268067088E-3</v>
      </c>
      <c r="P31" s="38">
        <v>826514273</v>
      </c>
      <c r="Q31" s="38">
        <v>32044683</v>
      </c>
      <c r="R31" s="38">
        <v>7274115</v>
      </c>
      <c r="S31" s="38">
        <v>37459321</v>
      </c>
      <c r="T31" s="38">
        <v>8357725</v>
      </c>
      <c r="U31" s="38">
        <v>2436260</v>
      </c>
      <c r="V31" s="38"/>
      <c r="W31" s="38">
        <v>1180122</v>
      </c>
      <c r="X31" s="38">
        <v>777986</v>
      </c>
      <c r="Y31" s="38">
        <v>5905</v>
      </c>
      <c r="Z31" s="38">
        <v>146321</v>
      </c>
      <c r="AA31" s="38">
        <v>57637755</v>
      </c>
      <c r="AB31" s="38"/>
      <c r="AC31" s="38"/>
      <c r="AD31" s="38"/>
      <c r="AE31" s="38"/>
      <c r="AF31" s="38"/>
      <c r="AG31" s="38"/>
      <c r="AH31" s="38"/>
      <c r="AI31" s="38">
        <v>0</v>
      </c>
      <c r="AJ31" s="1"/>
      <c r="AK31" s="1"/>
      <c r="AL31" s="1"/>
      <c r="AM31" s="1"/>
      <c r="AN31" s="1"/>
    </row>
    <row r="32" spans="1:40" x14ac:dyDescent="0.2">
      <c r="A32">
        <v>119</v>
      </c>
      <c r="B32" t="s">
        <v>157</v>
      </c>
      <c r="C32" t="s">
        <v>89</v>
      </c>
      <c r="D32" t="s">
        <v>158</v>
      </c>
      <c r="E32" t="s">
        <v>159</v>
      </c>
      <c r="F32" s="11" t="s">
        <v>406</v>
      </c>
      <c r="G32" s="37" t="s">
        <v>87</v>
      </c>
      <c r="H32" s="38">
        <v>49</v>
      </c>
      <c r="I32" s="38">
        <v>10</v>
      </c>
      <c r="J32" s="38">
        <v>25</v>
      </c>
      <c r="K32" s="38">
        <v>-932066</v>
      </c>
      <c r="L32" s="38">
        <v>-234785</v>
      </c>
      <c r="M32" s="38">
        <v>1166851</v>
      </c>
      <c r="N32" s="38">
        <v>92836148</v>
      </c>
      <c r="O32" s="10">
        <v>1.2568929507932621E-2</v>
      </c>
      <c r="P32" s="38">
        <v>44666327</v>
      </c>
      <c r="Q32" s="38">
        <v>1487322</v>
      </c>
      <c r="R32" s="38">
        <v>111181</v>
      </c>
      <c r="S32" s="38">
        <v>3246284</v>
      </c>
      <c r="T32" s="38"/>
      <c r="U32" s="38">
        <v>105764</v>
      </c>
      <c r="V32" s="38"/>
      <c r="W32" s="38">
        <v>55821</v>
      </c>
      <c r="X32" s="38">
        <v>6775</v>
      </c>
      <c r="Y32" s="38"/>
      <c r="Z32" s="38">
        <v>26543</v>
      </c>
      <c r="AA32" s="38">
        <v>3552368</v>
      </c>
      <c r="AB32" s="38"/>
      <c r="AC32" s="38"/>
      <c r="AD32" s="38"/>
      <c r="AE32" s="38"/>
      <c r="AF32" s="38"/>
      <c r="AG32" s="38"/>
      <c r="AH32" s="38"/>
      <c r="AI32" s="38">
        <v>0</v>
      </c>
      <c r="AJ32" s="1"/>
      <c r="AK32" s="1"/>
      <c r="AL32" s="1"/>
      <c r="AM32" s="1"/>
      <c r="AN32" s="1"/>
    </row>
    <row r="33" spans="1:40" x14ac:dyDescent="0.2">
      <c r="A33">
        <v>31</v>
      </c>
      <c r="B33" t="s">
        <v>160</v>
      </c>
      <c r="C33" t="s">
        <v>89</v>
      </c>
      <c r="D33" t="s">
        <v>161</v>
      </c>
      <c r="E33" t="s">
        <v>129</v>
      </c>
      <c r="F33" s="11" t="s">
        <v>409</v>
      </c>
      <c r="G33" s="37" t="s">
        <v>87</v>
      </c>
      <c r="H33" s="38">
        <v>42</v>
      </c>
      <c r="I33" s="38">
        <v>7</v>
      </c>
      <c r="J33" s="38">
        <v>25</v>
      </c>
      <c r="K33" s="38">
        <v>-6555040</v>
      </c>
      <c r="L33" s="38">
        <v>-169177</v>
      </c>
      <c r="M33" s="38">
        <v>6724217</v>
      </c>
      <c r="N33" s="38">
        <v>536392005</v>
      </c>
      <c r="O33" s="10">
        <v>1.2536012724499874E-2</v>
      </c>
      <c r="P33" s="38">
        <v>171841947</v>
      </c>
      <c r="Q33" s="38">
        <v>566661</v>
      </c>
      <c r="R33" s="38">
        <v>54141</v>
      </c>
      <c r="S33" s="38">
        <v>0</v>
      </c>
      <c r="T33" s="38"/>
      <c r="U33" s="38"/>
      <c r="V33" s="38"/>
      <c r="W33" s="38"/>
      <c r="X33" s="38">
        <v>277105</v>
      </c>
      <c r="Y33" s="38">
        <v>362006</v>
      </c>
      <c r="Z33" s="38"/>
      <c r="AA33" s="38">
        <v>693252</v>
      </c>
      <c r="AB33" s="38"/>
      <c r="AC33" s="38"/>
      <c r="AD33" s="38"/>
      <c r="AE33" s="38"/>
      <c r="AF33" s="38"/>
      <c r="AG33" s="38"/>
      <c r="AH33" s="38"/>
      <c r="AI33" s="38">
        <v>0</v>
      </c>
      <c r="AJ33" s="1"/>
      <c r="AK33" s="1"/>
      <c r="AL33" s="1"/>
      <c r="AM33" s="1"/>
      <c r="AN33" s="1"/>
    </row>
    <row r="34" spans="1:40" x14ac:dyDescent="0.2">
      <c r="A34">
        <v>66</v>
      </c>
      <c r="B34" t="s">
        <v>162</v>
      </c>
      <c r="C34" t="s">
        <v>89</v>
      </c>
      <c r="D34" t="s">
        <v>163</v>
      </c>
      <c r="E34" t="s">
        <v>164</v>
      </c>
      <c r="F34" s="11" t="s">
        <v>406</v>
      </c>
      <c r="G34" s="37" t="s">
        <v>87</v>
      </c>
      <c r="H34" s="38">
        <v>15</v>
      </c>
      <c r="I34" s="38">
        <v>2</v>
      </c>
      <c r="J34" s="38">
        <v>15</v>
      </c>
      <c r="K34" s="38">
        <v>-487157</v>
      </c>
      <c r="L34" s="38">
        <v>-7654</v>
      </c>
      <c r="M34" s="38">
        <v>494811</v>
      </c>
      <c r="N34" s="38">
        <v>20848237</v>
      </c>
      <c r="O34" s="10">
        <v>2.3733949302283928E-2</v>
      </c>
      <c r="P34" s="38">
        <v>17839038</v>
      </c>
      <c r="Q34" s="38">
        <v>1313107</v>
      </c>
      <c r="R34" s="38">
        <v>6161</v>
      </c>
      <c r="S34" s="38">
        <v>514817</v>
      </c>
      <c r="T34" s="38">
        <v>2467712</v>
      </c>
      <c r="U34" s="38">
        <v>35141</v>
      </c>
      <c r="V34" s="38"/>
      <c r="W34" s="38">
        <v>5070</v>
      </c>
      <c r="X34" s="38">
        <v>9125</v>
      </c>
      <c r="Y34" s="38">
        <v>31000</v>
      </c>
      <c r="Z34" s="38">
        <v>4000</v>
      </c>
      <c r="AA34" s="38">
        <v>3073026</v>
      </c>
      <c r="AB34" s="38">
        <v>2128697</v>
      </c>
      <c r="AC34" s="38"/>
      <c r="AD34" s="38"/>
      <c r="AE34" s="38"/>
      <c r="AF34" s="38"/>
      <c r="AG34" s="38"/>
      <c r="AH34" s="38"/>
      <c r="AI34" s="38">
        <v>2128697</v>
      </c>
      <c r="AJ34" s="1"/>
      <c r="AK34" s="1"/>
      <c r="AL34" s="1"/>
      <c r="AM34" s="1"/>
      <c r="AN34" s="1"/>
    </row>
    <row r="35" spans="1:40" x14ac:dyDescent="0.2">
      <c r="A35">
        <v>25</v>
      </c>
      <c r="B35" t="s">
        <v>165</v>
      </c>
      <c r="C35" t="s">
        <v>84</v>
      </c>
      <c r="D35" t="s">
        <v>166</v>
      </c>
      <c r="E35" t="s">
        <v>123</v>
      </c>
      <c r="F35" s="11" t="s">
        <v>405</v>
      </c>
      <c r="G35" s="37" t="s">
        <v>87</v>
      </c>
      <c r="H35" s="38">
        <v>20</v>
      </c>
      <c r="I35" s="38">
        <v>6</v>
      </c>
      <c r="J35" s="38">
        <v>20</v>
      </c>
      <c r="K35" s="38">
        <v>-526247</v>
      </c>
      <c r="L35" s="38">
        <v>-398325</v>
      </c>
      <c r="M35" s="38">
        <v>924572</v>
      </c>
      <c r="N35" s="38">
        <v>73330981</v>
      </c>
      <c r="O35" s="10">
        <v>1.260820443681232E-2</v>
      </c>
      <c r="P35" s="38">
        <v>38291491</v>
      </c>
      <c r="Q35" s="38">
        <v>780667</v>
      </c>
      <c r="R35" s="38">
        <v>205804</v>
      </c>
      <c r="S35" s="38">
        <v>1323887</v>
      </c>
      <c r="T35" s="38"/>
      <c r="U35" s="38">
        <v>40693</v>
      </c>
      <c r="V35" s="38"/>
      <c r="W35" s="38">
        <v>47233</v>
      </c>
      <c r="X35" s="38"/>
      <c r="Y35" s="38">
        <v>11764</v>
      </c>
      <c r="Z35" s="38"/>
      <c r="AA35" s="38">
        <v>1629381</v>
      </c>
      <c r="AB35" s="38"/>
      <c r="AC35" s="38"/>
      <c r="AD35" s="38"/>
      <c r="AE35" s="38"/>
      <c r="AF35" s="38"/>
      <c r="AG35" s="38"/>
      <c r="AH35" s="38"/>
      <c r="AI35" s="38">
        <v>0</v>
      </c>
      <c r="AJ35" s="1"/>
      <c r="AK35" s="1"/>
      <c r="AL35" s="1"/>
      <c r="AM35" s="1"/>
      <c r="AN35" s="1"/>
    </row>
    <row r="36" spans="1:40" x14ac:dyDescent="0.2">
      <c r="A36">
        <v>147</v>
      </c>
      <c r="B36" t="s">
        <v>167</v>
      </c>
      <c r="C36" t="s">
        <v>84</v>
      </c>
      <c r="D36" t="s">
        <v>168</v>
      </c>
      <c r="E36" t="s">
        <v>169</v>
      </c>
      <c r="F36" s="11" t="s">
        <v>405</v>
      </c>
      <c r="G36" s="37" t="s">
        <v>94</v>
      </c>
      <c r="H36" s="38">
        <v>87</v>
      </c>
      <c r="I36" s="38">
        <v>16</v>
      </c>
      <c r="J36" s="38">
        <v>36</v>
      </c>
      <c r="K36" s="38">
        <v>-3217747</v>
      </c>
      <c r="L36" s="38">
        <v>-1553967</v>
      </c>
      <c r="M36" s="38">
        <v>4771714</v>
      </c>
      <c r="N36" s="38">
        <v>268230554</v>
      </c>
      <c r="O36" s="10">
        <v>1.7789599017865802E-2</v>
      </c>
      <c r="P36" s="38">
        <v>111216751</v>
      </c>
      <c r="Q36" s="38">
        <v>3084627</v>
      </c>
      <c r="R36" s="38">
        <v>636998</v>
      </c>
      <c r="S36" s="38">
        <v>4509376</v>
      </c>
      <c r="T36" s="38"/>
      <c r="U36" s="38">
        <v>140444</v>
      </c>
      <c r="V36" s="38"/>
      <c r="W36" s="38">
        <v>161316</v>
      </c>
      <c r="X36" s="38"/>
      <c r="Y36" s="38">
        <v>69509</v>
      </c>
      <c r="Z36" s="38"/>
      <c r="AA36" s="38">
        <v>5517643</v>
      </c>
      <c r="AB36" s="38"/>
      <c r="AC36" s="38"/>
      <c r="AD36" s="38"/>
      <c r="AE36" s="38"/>
      <c r="AF36" s="38"/>
      <c r="AG36" s="38"/>
      <c r="AH36" s="38"/>
      <c r="AI36" s="38">
        <v>0</v>
      </c>
      <c r="AJ36" s="1"/>
      <c r="AK36" s="1"/>
      <c r="AL36" s="1"/>
      <c r="AM36" s="1"/>
      <c r="AN36" s="1"/>
    </row>
    <row r="37" spans="1:40" x14ac:dyDescent="0.2">
      <c r="A37">
        <v>90</v>
      </c>
      <c r="B37" t="s">
        <v>170</v>
      </c>
      <c r="C37" t="s">
        <v>84</v>
      </c>
      <c r="D37" t="s">
        <v>171</v>
      </c>
      <c r="E37" t="s">
        <v>107</v>
      </c>
      <c r="F37" s="11" t="s">
        <v>405</v>
      </c>
      <c r="G37" s="37" t="s">
        <v>94</v>
      </c>
      <c r="H37" s="38">
        <v>165</v>
      </c>
      <c r="I37" s="38">
        <v>0</v>
      </c>
      <c r="J37" s="38">
        <v>150</v>
      </c>
      <c r="K37" s="38">
        <v>-12714229</v>
      </c>
      <c r="L37" s="38">
        <v>-3133831</v>
      </c>
      <c r="M37" s="38">
        <v>15848060</v>
      </c>
      <c r="N37" s="38">
        <v>1274882152</v>
      </c>
      <c r="O37" s="10">
        <v>1.2430999975282421E-2</v>
      </c>
      <c r="P37" s="38">
        <v>552916189</v>
      </c>
      <c r="Q37" s="38">
        <v>29443273</v>
      </c>
      <c r="R37" s="38">
        <v>1328461</v>
      </c>
      <c r="S37" s="38">
        <v>34094777</v>
      </c>
      <c r="T37" s="38"/>
      <c r="U37" s="38">
        <v>435339</v>
      </c>
      <c r="V37" s="38"/>
      <c r="W37" s="38">
        <v>1031502</v>
      </c>
      <c r="X37" s="38"/>
      <c r="Y37" s="38">
        <v>284164</v>
      </c>
      <c r="Z37" s="38"/>
      <c r="AA37" s="38">
        <v>37174243</v>
      </c>
      <c r="AB37" s="38"/>
      <c r="AC37" s="38"/>
      <c r="AD37" s="38"/>
      <c r="AE37" s="38"/>
      <c r="AF37" s="38"/>
      <c r="AG37" s="38"/>
      <c r="AH37" s="38"/>
      <c r="AI37" s="38">
        <v>0</v>
      </c>
      <c r="AJ37" s="1"/>
      <c r="AK37" s="1"/>
      <c r="AL37" s="1"/>
      <c r="AM37" s="1"/>
      <c r="AN37" s="1"/>
    </row>
    <row r="38" spans="1:40" x14ac:dyDescent="0.2">
      <c r="A38">
        <v>148</v>
      </c>
      <c r="B38" t="s">
        <v>172</v>
      </c>
      <c r="C38" t="s">
        <v>84</v>
      </c>
      <c r="D38" t="s">
        <v>171</v>
      </c>
      <c r="E38" t="s">
        <v>107</v>
      </c>
      <c r="F38" s="11" t="s">
        <v>405</v>
      </c>
      <c r="G38" s="37" t="s">
        <v>94</v>
      </c>
      <c r="H38" s="38">
        <v>380</v>
      </c>
      <c r="I38" s="38">
        <v>46</v>
      </c>
      <c r="J38" s="38">
        <v>329</v>
      </c>
      <c r="K38" s="38">
        <v>-11816962</v>
      </c>
      <c r="L38" s="38">
        <v>-4341607</v>
      </c>
      <c r="M38" s="38">
        <v>16158569</v>
      </c>
      <c r="N38" s="38">
        <v>1307188131</v>
      </c>
      <c r="O38" s="10">
        <v>1.236131863256644E-2</v>
      </c>
      <c r="P38" s="38">
        <v>476683168</v>
      </c>
      <c r="Q38" s="38">
        <v>6088255</v>
      </c>
      <c r="R38" s="38">
        <v>1575884</v>
      </c>
      <c r="S38" s="38">
        <v>31819234</v>
      </c>
      <c r="T38" s="38"/>
      <c r="U38" s="38">
        <v>1289917</v>
      </c>
      <c r="V38" s="38"/>
      <c r="W38" s="38">
        <v>2963204</v>
      </c>
      <c r="X38" s="38"/>
      <c r="Y38" s="38">
        <v>47055</v>
      </c>
      <c r="Z38" s="38"/>
      <c r="AA38" s="38">
        <v>37695294</v>
      </c>
      <c r="AB38" s="38"/>
      <c r="AC38" s="38">
        <v>17936</v>
      </c>
      <c r="AD38" s="38"/>
      <c r="AE38" s="38"/>
      <c r="AF38" s="38"/>
      <c r="AG38" s="38"/>
      <c r="AH38" s="38"/>
      <c r="AI38" s="38">
        <v>17936</v>
      </c>
      <c r="AJ38" s="1"/>
      <c r="AK38" s="1"/>
      <c r="AL38" s="1"/>
      <c r="AM38" s="1"/>
      <c r="AN38" s="1"/>
    </row>
    <row r="39" spans="1:40" x14ac:dyDescent="0.2">
      <c r="A39">
        <v>143</v>
      </c>
      <c r="B39" t="s">
        <v>173</v>
      </c>
      <c r="C39" t="s">
        <v>174</v>
      </c>
      <c r="D39" t="s">
        <v>171</v>
      </c>
      <c r="E39" t="s">
        <v>107</v>
      </c>
      <c r="F39" s="11" t="s">
        <v>407</v>
      </c>
      <c r="G39" s="37" t="s">
        <v>94</v>
      </c>
      <c r="H39" s="38">
        <v>267</v>
      </c>
      <c r="I39" s="38">
        <v>18</v>
      </c>
      <c r="J39" s="38">
        <v>267</v>
      </c>
      <c r="K39" s="38">
        <v>-5374021</v>
      </c>
      <c r="L39" s="38">
        <v>-3843692</v>
      </c>
      <c r="M39" s="38">
        <v>9217713</v>
      </c>
      <c r="N39" s="38">
        <v>1277688492</v>
      </c>
      <c r="O39" s="10">
        <v>7.2143664576420083E-3</v>
      </c>
      <c r="P39" s="38">
        <v>516693017</v>
      </c>
      <c r="Q39" s="38">
        <v>34021549</v>
      </c>
      <c r="R39" s="38">
        <v>1514061</v>
      </c>
      <c r="S39" s="38">
        <v>16611710</v>
      </c>
      <c r="T39" s="38">
        <v>50631915</v>
      </c>
      <c r="U39" s="38"/>
      <c r="V39" s="38"/>
      <c r="W39" s="38"/>
      <c r="X39" s="38">
        <v>457271</v>
      </c>
      <c r="Y39" s="38">
        <v>201079</v>
      </c>
      <c r="Z39" s="38"/>
      <c r="AA39" s="38">
        <v>69416036</v>
      </c>
      <c r="AB39" s="38">
        <v>31884023</v>
      </c>
      <c r="AC39" s="38"/>
      <c r="AD39" s="38"/>
      <c r="AE39" s="38"/>
      <c r="AF39" s="38"/>
      <c r="AG39" s="38"/>
      <c r="AH39" s="38"/>
      <c r="AI39" s="38">
        <v>31884023</v>
      </c>
      <c r="AJ39" s="1"/>
      <c r="AK39" s="1"/>
      <c r="AL39" s="1"/>
      <c r="AM39" s="1"/>
      <c r="AN39" s="1"/>
    </row>
    <row r="40" spans="1:40" x14ac:dyDescent="0.2">
      <c r="A40">
        <v>44</v>
      </c>
      <c r="B40" t="s">
        <v>175</v>
      </c>
      <c r="C40" t="s">
        <v>138</v>
      </c>
      <c r="D40" t="s">
        <v>176</v>
      </c>
      <c r="E40" t="s">
        <v>177</v>
      </c>
      <c r="F40" s="11" t="s">
        <v>407</v>
      </c>
      <c r="G40" s="37" t="s">
        <v>94</v>
      </c>
      <c r="H40" s="38">
        <v>390</v>
      </c>
      <c r="I40" s="38">
        <v>45</v>
      </c>
      <c r="J40" s="38">
        <v>308</v>
      </c>
      <c r="K40" s="38">
        <v>-8917748</v>
      </c>
      <c r="L40" s="38">
        <v>-6083539</v>
      </c>
      <c r="M40" s="38">
        <v>15001287</v>
      </c>
      <c r="N40" s="38">
        <v>2025048088</v>
      </c>
      <c r="O40" s="10">
        <v>7.4078670471552773E-3</v>
      </c>
      <c r="P40" s="38">
        <v>586529809</v>
      </c>
      <c r="Q40" s="38">
        <v>9637722</v>
      </c>
      <c r="R40" s="38">
        <v>4466637</v>
      </c>
      <c r="S40" s="38">
        <v>19286376</v>
      </c>
      <c r="T40" s="38">
        <v>2760709</v>
      </c>
      <c r="U40" s="38">
        <v>8274335</v>
      </c>
      <c r="V40" s="38">
        <v>7340</v>
      </c>
      <c r="W40" s="38">
        <v>815415</v>
      </c>
      <c r="X40" s="38">
        <v>38000</v>
      </c>
      <c r="Y40" s="38"/>
      <c r="Z40" s="38"/>
      <c r="AA40" s="38">
        <v>35648812</v>
      </c>
      <c r="AB40" s="38">
        <v>2171163</v>
      </c>
      <c r="AC40" s="38">
        <v>956915</v>
      </c>
      <c r="AD40" s="38">
        <v>7340</v>
      </c>
      <c r="AE40" s="38">
        <v>220808</v>
      </c>
      <c r="AF40" s="38"/>
      <c r="AG40" s="38"/>
      <c r="AH40" s="38"/>
      <c r="AI40" s="38">
        <v>3356226</v>
      </c>
      <c r="AJ40" s="1"/>
      <c r="AK40" s="1"/>
      <c r="AL40" s="1"/>
      <c r="AM40" s="1"/>
      <c r="AN40" s="1"/>
    </row>
    <row r="41" spans="1:40" x14ac:dyDescent="0.2">
      <c r="A41">
        <v>54</v>
      </c>
      <c r="B41" t="s">
        <v>178</v>
      </c>
      <c r="C41" t="s">
        <v>179</v>
      </c>
      <c r="D41" t="s">
        <v>180</v>
      </c>
      <c r="E41" t="s">
        <v>181</v>
      </c>
      <c r="F41" s="11" t="s">
        <v>406</v>
      </c>
      <c r="G41" s="37" t="s">
        <v>87</v>
      </c>
      <c r="H41" s="38">
        <v>10</v>
      </c>
      <c r="I41" s="38">
        <v>2</v>
      </c>
      <c r="J41" s="38">
        <v>10</v>
      </c>
      <c r="K41" s="38">
        <v>-356979</v>
      </c>
      <c r="L41" s="38">
        <v>-65757</v>
      </c>
      <c r="M41" s="38">
        <v>422736</v>
      </c>
      <c r="N41" s="38">
        <v>25807981</v>
      </c>
      <c r="O41" s="10">
        <v>1.6380049256855853E-2</v>
      </c>
      <c r="P41" s="38">
        <v>19240052</v>
      </c>
      <c r="Q41" s="38">
        <v>1179874</v>
      </c>
      <c r="R41" s="38">
        <v>46879</v>
      </c>
      <c r="S41" s="38">
        <v>622894</v>
      </c>
      <c r="T41" s="38"/>
      <c r="U41" s="38"/>
      <c r="V41" s="38"/>
      <c r="W41" s="38"/>
      <c r="X41" s="38"/>
      <c r="Y41" s="38"/>
      <c r="Z41" s="38"/>
      <c r="AA41" s="38">
        <v>669773</v>
      </c>
      <c r="AB41" s="38"/>
      <c r="AC41" s="38"/>
      <c r="AD41" s="38"/>
      <c r="AE41" s="38"/>
      <c r="AF41" s="38"/>
      <c r="AG41" s="38"/>
      <c r="AH41" s="38"/>
      <c r="AI41" s="38">
        <v>0</v>
      </c>
      <c r="AJ41" s="1"/>
      <c r="AK41" s="1"/>
      <c r="AL41" s="1"/>
      <c r="AM41" s="1"/>
      <c r="AN41" s="1"/>
    </row>
    <row r="42" spans="1:40" x14ac:dyDescent="0.2">
      <c r="A42">
        <v>37</v>
      </c>
      <c r="B42" t="s">
        <v>182</v>
      </c>
      <c r="C42" t="s">
        <v>89</v>
      </c>
      <c r="D42" t="s">
        <v>183</v>
      </c>
      <c r="E42" t="s">
        <v>107</v>
      </c>
      <c r="F42" s="11" t="s">
        <v>406</v>
      </c>
      <c r="G42" s="37" t="s">
        <v>87</v>
      </c>
      <c r="H42" s="38">
        <v>21</v>
      </c>
      <c r="I42" s="38">
        <v>0</v>
      </c>
      <c r="J42" s="38">
        <v>16</v>
      </c>
      <c r="K42" s="38">
        <v>-64519</v>
      </c>
      <c r="L42" s="38">
        <v>-192526</v>
      </c>
      <c r="M42" s="38">
        <v>257045</v>
      </c>
      <c r="N42" s="38">
        <v>49377276</v>
      </c>
      <c r="O42" s="10">
        <v>5.2057347189423736E-3</v>
      </c>
      <c r="P42" s="38">
        <v>30425956</v>
      </c>
      <c r="Q42" s="38">
        <v>1359097</v>
      </c>
      <c r="R42" s="38">
        <v>115455</v>
      </c>
      <c r="S42" s="38">
        <v>1329603</v>
      </c>
      <c r="T42" s="38"/>
      <c r="U42" s="38">
        <v>135138</v>
      </c>
      <c r="V42" s="38"/>
      <c r="W42" s="38">
        <v>37121</v>
      </c>
      <c r="X42" s="38">
        <v>207084</v>
      </c>
      <c r="Y42" s="38">
        <v>44715</v>
      </c>
      <c r="Z42" s="38">
        <v>38000</v>
      </c>
      <c r="AA42" s="38">
        <v>1907116</v>
      </c>
      <c r="AB42" s="38"/>
      <c r="AC42" s="38"/>
      <c r="AD42" s="38"/>
      <c r="AE42" s="38"/>
      <c r="AF42" s="38"/>
      <c r="AG42" s="38"/>
      <c r="AH42" s="38"/>
      <c r="AI42" s="38">
        <v>0</v>
      </c>
      <c r="AJ42" s="1"/>
      <c r="AK42" s="1"/>
      <c r="AL42" s="1"/>
      <c r="AM42" s="1"/>
      <c r="AN42" s="1"/>
    </row>
    <row r="43" spans="1:40" x14ac:dyDescent="0.2">
      <c r="A43">
        <v>39</v>
      </c>
      <c r="B43" t="s">
        <v>184</v>
      </c>
      <c r="C43" t="s">
        <v>91</v>
      </c>
      <c r="D43" t="s">
        <v>185</v>
      </c>
      <c r="E43" t="s">
        <v>186</v>
      </c>
      <c r="F43" s="11" t="s">
        <v>407</v>
      </c>
      <c r="G43" s="37" t="s">
        <v>94</v>
      </c>
      <c r="H43" s="38">
        <v>57</v>
      </c>
      <c r="I43" s="38">
        <v>16</v>
      </c>
      <c r="J43" s="38">
        <v>37</v>
      </c>
      <c r="K43" s="38">
        <v>-2435412</v>
      </c>
      <c r="L43" s="38">
        <v>-1208713</v>
      </c>
      <c r="M43" s="38">
        <v>3644125</v>
      </c>
      <c r="N43" s="38">
        <v>185321294</v>
      </c>
      <c r="O43" s="10">
        <v>1.96638223344156E-2</v>
      </c>
      <c r="P43" s="38">
        <v>81746372</v>
      </c>
      <c r="Q43" s="38">
        <v>1198446</v>
      </c>
      <c r="R43" s="38">
        <v>529745</v>
      </c>
      <c r="S43" s="38">
        <v>5073113</v>
      </c>
      <c r="T43" s="38">
        <v>3027432</v>
      </c>
      <c r="U43" s="38">
        <v>967066</v>
      </c>
      <c r="V43" s="38"/>
      <c r="W43" s="38">
        <v>18435</v>
      </c>
      <c r="X43" s="38">
        <v>72077</v>
      </c>
      <c r="Y43" s="38"/>
      <c r="Z43" s="38"/>
      <c r="AA43" s="38">
        <v>9687868</v>
      </c>
      <c r="AB43" s="38">
        <v>2281202</v>
      </c>
      <c r="AC43" s="38">
        <v>203191</v>
      </c>
      <c r="AD43" s="38"/>
      <c r="AE43" s="38">
        <v>2</v>
      </c>
      <c r="AF43" s="38"/>
      <c r="AG43" s="38"/>
      <c r="AH43" s="38"/>
      <c r="AI43" s="38">
        <v>2484395</v>
      </c>
      <c r="AJ43" s="1"/>
      <c r="AK43" s="1"/>
      <c r="AL43" s="1"/>
      <c r="AM43" s="1"/>
      <c r="AN43" s="1"/>
    </row>
    <row r="44" spans="1:40" x14ac:dyDescent="0.2">
      <c r="A44">
        <v>117</v>
      </c>
      <c r="B44" t="s">
        <v>187</v>
      </c>
      <c r="C44" t="s">
        <v>134</v>
      </c>
      <c r="D44" t="s">
        <v>126</v>
      </c>
      <c r="E44" t="s">
        <v>188</v>
      </c>
      <c r="F44" s="11" t="s">
        <v>407</v>
      </c>
      <c r="G44" s="37" t="s">
        <v>94</v>
      </c>
      <c r="H44" s="38">
        <v>49</v>
      </c>
      <c r="I44" s="38">
        <v>10</v>
      </c>
      <c r="J44" s="38">
        <v>32</v>
      </c>
      <c r="K44" s="38">
        <v>-1665729</v>
      </c>
      <c r="L44" s="38">
        <v>-689846</v>
      </c>
      <c r="M44" s="38">
        <v>2355575</v>
      </c>
      <c r="N44" s="38">
        <v>162771159</v>
      </c>
      <c r="O44" s="10">
        <v>1.447169765498813E-2</v>
      </c>
      <c r="P44" s="38">
        <v>59854689</v>
      </c>
      <c r="Q44" s="38">
        <v>3004718</v>
      </c>
      <c r="R44" s="38">
        <v>666713</v>
      </c>
      <c r="S44" s="38">
        <v>4072721</v>
      </c>
      <c r="T44" s="38"/>
      <c r="U44" s="38">
        <v>583372</v>
      </c>
      <c r="V44" s="38"/>
      <c r="W44" s="38">
        <v>262258</v>
      </c>
      <c r="X44" s="38">
        <v>47263</v>
      </c>
      <c r="Y44" s="38"/>
      <c r="Z44" s="38">
        <v>72490</v>
      </c>
      <c r="AA44" s="38">
        <v>5704817</v>
      </c>
      <c r="AB44" s="38"/>
      <c r="AC44" s="38"/>
      <c r="AD44" s="38"/>
      <c r="AE44" s="38"/>
      <c r="AF44" s="38"/>
      <c r="AG44" s="38"/>
      <c r="AH44" s="38"/>
      <c r="AI44" s="38">
        <v>0</v>
      </c>
      <c r="AJ44" s="1"/>
      <c r="AK44" s="1"/>
      <c r="AL44" s="1"/>
      <c r="AM44" s="1"/>
      <c r="AN44" s="1"/>
    </row>
    <row r="45" spans="1:40" x14ac:dyDescent="0.2">
      <c r="A45">
        <v>71</v>
      </c>
      <c r="B45" t="s">
        <v>189</v>
      </c>
      <c r="C45" t="s">
        <v>89</v>
      </c>
      <c r="D45" t="s">
        <v>190</v>
      </c>
      <c r="E45" t="s">
        <v>191</v>
      </c>
      <c r="F45" s="11" t="s">
        <v>406</v>
      </c>
      <c r="G45" s="37" t="s">
        <v>94</v>
      </c>
      <c r="H45" s="38">
        <v>94</v>
      </c>
      <c r="I45" s="38">
        <v>10</v>
      </c>
      <c r="J45" s="38">
        <v>94</v>
      </c>
      <c r="K45" s="38">
        <v>-4136805</v>
      </c>
      <c r="L45" s="38">
        <v>-1388828</v>
      </c>
      <c r="M45" s="38">
        <v>5525633</v>
      </c>
      <c r="N45" s="38">
        <v>361049461</v>
      </c>
      <c r="O45" s="10">
        <v>1.5304365736194798E-2</v>
      </c>
      <c r="P45" s="38">
        <v>157247305</v>
      </c>
      <c r="Q45" s="38">
        <v>6747965</v>
      </c>
      <c r="R45" s="38">
        <v>593776</v>
      </c>
      <c r="S45" s="38">
        <v>8740483</v>
      </c>
      <c r="T45" s="38"/>
      <c r="U45" s="38"/>
      <c r="V45" s="38"/>
      <c r="W45" s="38"/>
      <c r="X45" s="38"/>
      <c r="Y45" s="38"/>
      <c r="Z45" s="38"/>
      <c r="AA45" s="38">
        <v>9334259</v>
      </c>
      <c r="AB45" s="38"/>
      <c r="AC45" s="38"/>
      <c r="AD45" s="38"/>
      <c r="AE45" s="38"/>
      <c r="AF45" s="38"/>
      <c r="AG45" s="38"/>
      <c r="AH45" s="38"/>
      <c r="AI45" s="38">
        <v>0</v>
      </c>
      <c r="AJ45" s="1"/>
      <c r="AK45" s="1"/>
      <c r="AL45" s="1"/>
      <c r="AM45" s="1"/>
      <c r="AN45" s="1"/>
    </row>
    <row r="46" spans="1:40" x14ac:dyDescent="0.2">
      <c r="A46">
        <v>46</v>
      </c>
      <c r="B46" t="s">
        <v>192</v>
      </c>
      <c r="C46" t="s">
        <v>84</v>
      </c>
      <c r="D46" t="s">
        <v>193</v>
      </c>
      <c r="E46" t="s">
        <v>159</v>
      </c>
      <c r="F46" s="11" t="s">
        <v>405</v>
      </c>
      <c r="G46" s="37" t="s">
        <v>87</v>
      </c>
      <c r="H46" s="38">
        <v>43</v>
      </c>
      <c r="I46" s="38">
        <v>7</v>
      </c>
      <c r="J46" s="38">
        <v>25</v>
      </c>
      <c r="K46" s="38">
        <v>-417649</v>
      </c>
      <c r="L46" s="38">
        <v>-536464</v>
      </c>
      <c r="M46" s="38">
        <v>954113</v>
      </c>
      <c r="N46" s="38">
        <v>41295982</v>
      </c>
      <c r="O46" s="10">
        <v>2.3104257455362123E-2</v>
      </c>
      <c r="P46" s="38">
        <v>25076204</v>
      </c>
      <c r="Q46" s="38">
        <v>215851</v>
      </c>
      <c r="R46" s="38">
        <v>324064</v>
      </c>
      <c r="S46" s="38">
        <v>1319646</v>
      </c>
      <c r="T46" s="38"/>
      <c r="U46" s="38">
        <v>25005</v>
      </c>
      <c r="V46" s="38"/>
      <c r="W46" s="38">
        <v>37507</v>
      </c>
      <c r="X46" s="38"/>
      <c r="Y46" s="38">
        <v>69509</v>
      </c>
      <c r="Z46" s="38"/>
      <c r="AA46" s="38">
        <v>1775731</v>
      </c>
      <c r="AB46" s="38"/>
      <c r="AC46" s="38"/>
      <c r="AD46" s="38"/>
      <c r="AE46" s="38"/>
      <c r="AF46" s="38"/>
      <c r="AG46" s="38"/>
      <c r="AH46" s="38"/>
      <c r="AI46" s="38">
        <v>0</v>
      </c>
      <c r="AJ46" s="1"/>
      <c r="AK46" s="1"/>
      <c r="AL46" s="1"/>
      <c r="AM46" s="1"/>
      <c r="AN46" s="1"/>
    </row>
    <row r="47" spans="1:40" x14ac:dyDescent="0.2">
      <c r="A47">
        <v>51</v>
      </c>
      <c r="B47" t="s">
        <v>194</v>
      </c>
      <c r="C47" t="s">
        <v>195</v>
      </c>
      <c r="D47" t="s">
        <v>196</v>
      </c>
      <c r="E47" t="s">
        <v>197</v>
      </c>
      <c r="F47" s="11" t="s">
        <v>407</v>
      </c>
      <c r="G47" s="37" t="s">
        <v>87</v>
      </c>
      <c r="H47" s="38">
        <v>49</v>
      </c>
      <c r="I47" s="38">
        <v>8</v>
      </c>
      <c r="J47" s="38">
        <v>25</v>
      </c>
      <c r="K47" s="38">
        <v>-982921</v>
      </c>
      <c r="L47" s="38">
        <v>-1162683</v>
      </c>
      <c r="M47" s="38">
        <v>2145604</v>
      </c>
      <c r="N47" s="38">
        <v>122874483</v>
      </c>
      <c r="O47" s="10">
        <v>1.7461754040503267E-2</v>
      </c>
      <c r="P47" s="38">
        <v>64604910</v>
      </c>
      <c r="Q47" s="38">
        <v>1112947</v>
      </c>
      <c r="R47" s="38">
        <v>605828</v>
      </c>
      <c r="S47" s="38">
        <v>1633342</v>
      </c>
      <c r="T47" s="38"/>
      <c r="U47" s="38">
        <v>202867</v>
      </c>
      <c r="V47" s="38"/>
      <c r="W47" s="38">
        <v>261521</v>
      </c>
      <c r="X47" s="38">
        <v>40865</v>
      </c>
      <c r="Y47" s="38">
        <v>128046</v>
      </c>
      <c r="Z47" s="38">
        <v>975</v>
      </c>
      <c r="AA47" s="38">
        <v>2873444</v>
      </c>
      <c r="AB47" s="38"/>
      <c r="AC47" s="38">
        <v>95195</v>
      </c>
      <c r="AD47" s="38"/>
      <c r="AE47" s="38">
        <v>9989</v>
      </c>
      <c r="AF47" s="38"/>
      <c r="AG47" s="38"/>
      <c r="AH47" s="38"/>
      <c r="AI47" s="38">
        <v>105184</v>
      </c>
      <c r="AJ47" s="1"/>
      <c r="AK47" s="1"/>
      <c r="AL47" s="1"/>
      <c r="AM47" s="1"/>
      <c r="AN47" s="1"/>
    </row>
    <row r="48" spans="1:40" x14ac:dyDescent="0.2">
      <c r="A48">
        <v>50</v>
      </c>
      <c r="B48" t="s">
        <v>198</v>
      </c>
      <c r="C48" t="s">
        <v>89</v>
      </c>
      <c r="D48" t="s">
        <v>199</v>
      </c>
      <c r="E48" t="s">
        <v>200</v>
      </c>
      <c r="F48" s="11" t="s">
        <v>406</v>
      </c>
      <c r="G48" s="37" t="s">
        <v>87</v>
      </c>
      <c r="H48" s="38">
        <v>34</v>
      </c>
      <c r="I48" s="38">
        <v>4</v>
      </c>
      <c r="J48" s="38">
        <v>22</v>
      </c>
      <c r="K48" s="38">
        <v>-259826</v>
      </c>
      <c r="L48" s="38">
        <v>-487307</v>
      </c>
      <c r="M48" s="38">
        <v>747133</v>
      </c>
      <c r="N48" s="38">
        <v>73450442</v>
      </c>
      <c r="O48" s="10">
        <v>1.0171933342484174E-2</v>
      </c>
      <c r="P48" s="38">
        <v>46710290</v>
      </c>
      <c r="Q48" s="38">
        <v>1755734</v>
      </c>
      <c r="R48" s="38">
        <v>302665</v>
      </c>
      <c r="S48" s="38">
        <v>0</v>
      </c>
      <c r="T48" s="38">
        <v>11692310</v>
      </c>
      <c r="U48" s="38"/>
      <c r="V48" s="38"/>
      <c r="W48" s="38"/>
      <c r="X48" s="38"/>
      <c r="Y48" s="38"/>
      <c r="Z48" s="38">
        <v>31029</v>
      </c>
      <c r="AA48" s="38">
        <v>12026004</v>
      </c>
      <c r="AB48" s="38">
        <v>7767010</v>
      </c>
      <c r="AC48" s="38"/>
      <c r="AD48" s="38"/>
      <c r="AE48" s="38"/>
      <c r="AF48" s="38"/>
      <c r="AG48" s="38"/>
      <c r="AH48" s="38"/>
      <c r="AI48" s="38">
        <v>7767010</v>
      </c>
      <c r="AJ48" s="1"/>
      <c r="AK48" s="1"/>
      <c r="AL48" s="1"/>
      <c r="AM48" s="1"/>
      <c r="AN48" s="1"/>
    </row>
    <row r="49" spans="1:40" x14ac:dyDescent="0.2">
      <c r="A49">
        <v>183</v>
      </c>
      <c r="B49" t="s">
        <v>201</v>
      </c>
      <c r="C49" t="s">
        <v>202</v>
      </c>
      <c r="D49" t="s">
        <v>203</v>
      </c>
      <c r="E49" t="s">
        <v>177</v>
      </c>
      <c r="F49" s="11" t="s">
        <v>407</v>
      </c>
      <c r="G49" s="37" t="s">
        <v>94</v>
      </c>
      <c r="H49" s="38">
        <v>92</v>
      </c>
      <c r="I49" s="38">
        <v>0</v>
      </c>
      <c r="J49" s="38">
        <v>92</v>
      </c>
      <c r="K49" s="38">
        <v>-1948379</v>
      </c>
      <c r="L49" s="38"/>
      <c r="M49" s="38">
        <v>1948379</v>
      </c>
      <c r="N49" s="38">
        <v>443025455</v>
      </c>
      <c r="O49" s="10">
        <v>4.3978940216877604E-3</v>
      </c>
      <c r="P49" s="38">
        <v>51666359</v>
      </c>
      <c r="Q49" s="38">
        <v>342154</v>
      </c>
      <c r="R49" s="38">
        <v>0</v>
      </c>
      <c r="S49" s="38">
        <v>0</v>
      </c>
      <c r="T49" s="38"/>
      <c r="U49" s="38"/>
      <c r="V49" s="38"/>
      <c r="W49" s="38"/>
      <c r="X49" s="38"/>
      <c r="Y49" s="38"/>
      <c r="Z49" s="38"/>
      <c r="AA49" s="38">
        <v>0</v>
      </c>
      <c r="AB49" s="38"/>
      <c r="AC49" s="38"/>
      <c r="AD49" s="38"/>
      <c r="AE49" s="38"/>
      <c r="AF49" s="38"/>
      <c r="AG49" s="38"/>
      <c r="AH49" s="38"/>
      <c r="AI49" s="38">
        <v>0</v>
      </c>
      <c r="AJ49" s="1"/>
      <c r="AK49" s="1"/>
      <c r="AL49" s="1"/>
      <c r="AM49" s="1"/>
      <c r="AN49" s="1"/>
    </row>
    <row r="50" spans="1:40" x14ac:dyDescent="0.2">
      <c r="A50">
        <v>61</v>
      </c>
      <c r="B50" t="s">
        <v>204</v>
      </c>
      <c r="C50" t="s">
        <v>84</v>
      </c>
      <c r="D50" t="s">
        <v>205</v>
      </c>
      <c r="E50" t="s">
        <v>206</v>
      </c>
      <c r="F50" s="11" t="s">
        <v>405</v>
      </c>
      <c r="G50" s="37" t="s">
        <v>87</v>
      </c>
      <c r="H50" s="38">
        <v>15</v>
      </c>
      <c r="I50" s="38">
        <v>0</v>
      </c>
      <c r="J50" s="38">
        <v>15</v>
      </c>
      <c r="K50" s="38">
        <v>-26931</v>
      </c>
      <c r="L50" s="38">
        <v>-49679</v>
      </c>
      <c r="M50" s="38">
        <v>76610</v>
      </c>
      <c r="N50" s="38">
        <v>6985588</v>
      </c>
      <c r="O50" s="10">
        <v>1.0966864922466082E-2</v>
      </c>
      <c r="P50" s="38">
        <v>7132842</v>
      </c>
      <c r="Q50" s="38">
        <v>29997</v>
      </c>
      <c r="R50" s="38">
        <v>50509</v>
      </c>
      <c r="S50" s="38">
        <v>160027</v>
      </c>
      <c r="T50" s="38"/>
      <c r="U50" s="38">
        <v>11446</v>
      </c>
      <c r="V50" s="38"/>
      <c r="W50" s="38"/>
      <c r="X50" s="38"/>
      <c r="Y50" s="38"/>
      <c r="Z50" s="38"/>
      <c r="AA50" s="38">
        <v>221982</v>
      </c>
      <c r="AB50" s="38"/>
      <c r="AC50" s="38"/>
      <c r="AD50" s="38"/>
      <c r="AE50" s="38"/>
      <c r="AF50" s="38"/>
      <c r="AG50" s="38"/>
      <c r="AH50" s="38"/>
      <c r="AI50" s="38">
        <v>0</v>
      </c>
      <c r="AJ50" s="1"/>
      <c r="AK50" s="1"/>
      <c r="AL50" s="1"/>
      <c r="AM50" s="1"/>
      <c r="AN50" s="1"/>
    </row>
    <row r="51" spans="1:40" x14ac:dyDescent="0.2">
      <c r="A51">
        <v>30</v>
      </c>
      <c r="B51" t="s">
        <v>207</v>
      </c>
      <c r="C51" t="s">
        <v>89</v>
      </c>
      <c r="D51" t="s">
        <v>208</v>
      </c>
      <c r="E51" t="s">
        <v>154</v>
      </c>
      <c r="F51" s="11" t="s">
        <v>407</v>
      </c>
      <c r="G51" s="37" t="s">
        <v>87</v>
      </c>
      <c r="H51" s="38">
        <v>16</v>
      </c>
      <c r="I51" s="38">
        <v>0</v>
      </c>
      <c r="J51" s="38">
        <v>16</v>
      </c>
      <c r="K51" s="38">
        <v>-329603</v>
      </c>
      <c r="L51" s="38">
        <v>-92544</v>
      </c>
      <c r="M51" s="38">
        <v>422147</v>
      </c>
      <c r="N51" s="38">
        <v>19285893</v>
      </c>
      <c r="O51" s="10">
        <v>2.1888900866555674E-2</v>
      </c>
      <c r="P51" s="38">
        <v>16484248</v>
      </c>
      <c r="Q51" s="38">
        <v>138332</v>
      </c>
      <c r="R51" s="38">
        <v>78537</v>
      </c>
      <c r="S51" s="38">
        <v>183520</v>
      </c>
      <c r="T51" s="38">
        <v>389289</v>
      </c>
      <c r="U51" s="38"/>
      <c r="V51" s="38"/>
      <c r="W51" s="38"/>
      <c r="X51" s="38"/>
      <c r="Y51" s="38"/>
      <c r="Z51" s="38"/>
      <c r="AA51" s="38">
        <v>651346</v>
      </c>
      <c r="AB51" s="38"/>
      <c r="AC51" s="38"/>
      <c r="AD51" s="38"/>
      <c r="AE51" s="38"/>
      <c r="AF51" s="38"/>
      <c r="AG51" s="38"/>
      <c r="AH51" s="38"/>
      <c r="AI51" s="38">
        <v>0</v>
      </c>
      <c r="AJ51" s="1"/>
      <c r="AK51" s="1"/>
      <c r="AL51" s="1"/>
      <c r="AM51" s="1"/>
      <c r="AN51" s="1"/>
    </row>
    <row r="52" spans="1:40" x14ac:dyDescent="0.2">
      <c r="A52">
        <v>64</v>
      </c>
      <c r="B52" t="s">
        <v>209</v>
      </c>
      <c r="C52" t="s">
        <v>138</v>
      </c>
      <c r="D52" t="s">
        <v>210</v>
      </c>
      <c r="E52" t="s">
        <v>123</v>
      </c>
      <c r="F52" s="11" t="s">
        <v>407</v>
      </c>
      <c r="G52" s="37" t="s">
        <v>94</v>
      </c>
      <c r="H52" s="38">
        <v>64</v>
      </c>
      <c r="I52" s="38">
        <v>10</v>
      </c>
      <c r="J52" s="38">
        <v>41</v>
      </c>
      <c r="K52" s="38">
        <v>-967266</v>
      </c>
      <c r="L52" s="38">
        <v>-2230518</v>
      </c>
      <c r="M52" s="38">
        <v>3197784</v>
      </c>
      <c r="N52" s="38">
        <v>342668312</v>
      </c>
      <c r="O52" s="10">
        <v>9.3320096665372426E-3</v>
      </c>
      <c r="P52" s="38">
        <v>115787152</v>
      </c>
      <c r="Q52" s="38">
        <v>1291346</v>
      </c>
      <c r="R52" s="38">
        <v>1143448</v>
      </c>
      <c r="S52" s="38">
        <v>3779311</v>
      </c>
      <c r="T52" s="38">
        <v>7624</v>
      </c>
      <c r="U52" s="38">
        <v>764910</v>
      </c>
      <c r="V52" s="38"/>
      <c r="W52" s="38">
        <v>157476</v>
      </c>
      <c r="X52" s="38">
        <v>44858</v>
      </c>
      <c r="Y52" s="38">
        <v>43368</v>
      </c>
      <c r="Z52" s="38">
        <v>120036</v>
      </c>
      <c r="AA52" s="38">
        <v>6061031</v>
      </c>
      <c r="AB52" s="38">
        <v>1818</v>
      </c>
      <c r="AC52" s="38">
        <v>309534</v>
      </c>
      <c r="AD52" s="38"/>
      <c r="AE52" s="38">
        <v>41295</v>
      </c>
      <c r="AF52" s="38"/>
      <c r="AG52" s="38">
        <v>4198</v>
      </c>
      <c r="AH52" s="38"/>
      <c r="AI52" s="38">
        <v>356845</v>
      </c>
      <c r="AJ52" s="1"/>
      <c r="AK52" s="1"/>
      <c r="AL52" s="1"/>
      <c r="AM52" s="1"/>
      <c r="AN52" s="1"/>
    </row>
    <row r="53" spans="1:40" x14ac:dyDescent="0.2">
      <c r="A53">
        <v>53</v>
      </c>
      <c r="B53" t="s">
        <v>211</v>
      </c>
      <c r="C53" t="s">
        <v>212</v>
      </c>
      <c r="D53" t="s">
        <v>213</v>
      </c>
      <c r="E53" t="s">
        <v>146</v>
      </c>
      <c r="F53" s="11" t="s">
        <v>405</v>
      </c>
      <c r="G53" s="37" t="s">
        <v>87</v>
      </c>
      <c r="H53" s="38">
        <v>30</v>
      </c>
      <c r="I53" s="38">
        <v>0</v>
      </c>
      <c r="J53" s="38">
        <v>25</v>
      </c>
      <c r="K53" s="38">
        <v>-1083563</v>
      </c>
      <c r="L53" s="38">
        <v>-23981</v>
      </c>
      <c r="M53" s="38">
        <v>1107544</v>
      </c>
      <c r="N53" s="38">
        <v>44533829</v>
      </c>
      <c r="O53" s="10">
        <v>2.4869723194024029E-2</v>
      </c>
      <c r="P53" s="38">
        <v>22394766</v>
      </c>
      <c r="Q53" s="38">
        <v>716983</v>
      </c>
      <c r="R53" s="38">
        <v>11868</v>
      </c>
      <c r="S53" s="38">
        <v>1127515</v>
      </c>
      <c r="T53" s="38"/>
      <c r="U53" s="38"/>
      <c r="V53" s="38"/>
      <c r="W53" s="38"/>
      <c r="X53" s="38"/>
      <c r="Y53" s="38"/>
      <c r="Z53" s="38"/>
      <c r="AA53" s="38">
        <v>1139383</v>
      </c>
      <c r="AB53" s="38"/>
      <c r="AC53" s="38"/>
      <c r="AD53" s="38"/>
      <c r="AE53" s="38"/>
      <c r="AF53" s="38"/>
      <c r="AG53" s="38"/>
      <c r="AH53" s="38"/>
      <c r="AI53" s="38">
        <v>0</v>
      </c>
      <c r="AJ53" s="1"/>
      <c r="AK53" s="1"/>
      <c r="AL53" s="1"/>
      <c r="AM53" s="1"/>
      <c r="AN53" s="1"/>
    </row>
    <row r="54" spans="1:40" x14ac:dyDescent="0.2">
      <c r="A54">
        <v>69</v>
      </c>
      <c r="B54" t="s">
        <v>214</v>
      </c>
      <c r="C54" t="s">
        <v>89</v>
      </c>
      <c r="D54" t="s">
        <v>215</v>
      </c>
      <c r="E54" t="s">
        <v>216</v>
      </c>
      <c r="F54" s="11" t="s">
        <v>406</v>
      </c>
      <c r="G54" s="37" t="s">
        <v>87</v>
      </c>
      <c r="H54" s="38">
        <v>15</v>
      </c>
      <c r="I54" s="38">
        <v>0</v>
      </c>
      <c r="J54" s="38">
        <v>15</v>
      </c>
      <c r="K54" s="38">
        <v>-229043</v>
      </c>
      <c r="L54" s="38"/>
      <c r="M54" s="38">
        <v>229043</v>
      </c>
      <c r="N54" s="38">
        <v>12018265</v>
      </c>
      <c r="O54" s="10">
        <v>1.9057908941099235E-2</v>
      </c>
      <c r="P54" s="38">
        <v>9196645</v>
      </c>
      <c r="Q54" s="38">
        <v>224702</v>
      </c>
      <c r="R54" s="38">
        <v>0</v>
      </c>
      <c r="S54" s="38">
        <v>298323</v>
      </c>
      <c r="T54" s="38"/>
      <c r="U54" s="38"/>
      <c r="V54" s="38"/>
      <c r="W54" s="38"/>
      <c r="X54" s="38"/>
      <c r="Y54" s="38"/>
      <c r="Z54" s="38"/>
      <c r="AA54" s="38">
        <v>298323</v>
      </c>
      <c r="AB54" s="38"/>
      <c r="AC54" s="38"/>
      <c r="AD54" s="38"/>
      <c r="AE54" s="38"/>
      <c r="AF54" s="38"/>
      <c r="AG54" s="38"/>
      <c r="AH54" s="38"/>
      <c r="AI54" s="38">
        <v>0</v>
      </c>
      <c r="AJ54" s="1"/>
      <c r="AK54" s="1"/>
      <c r="AL54" s="1"/>
      <c r="AM54" s="1"/>
      <c r="AN54" s="1"/>
    </row>
    <row r="55" spans="1:40" x14ac:dyDescent="0.2">
      <c r="A55">
        <v>58</v>
      </c>
      <c r="B55" t="s">
        <v>217</v>
      </c>
      <c r="C55" t="s">
        <v>89</v>
      </c>
      <c r="D55" t="s">
        <v>218</v>
      </c>
      <c r="E55" t="s">
        <v>219</v>
      </c>
      <c r="F55" s="11" t="s">
        <v>405</v>
      </c>
      <c r="G55" s="37" t="s">
        <v>87</v>
      </c>
      <c r="H55" s="38">
        <v>24</v>
      </c>
      <c r="I55" s="38">
        <v>0</v>
      </c>
      <c r="J55" s="38">
        <v>10</v>
      </c>
      <c r="K55" s="38">
        <v>-345240</v>
      </c>
      <c r="L55" s="38">
        <v>-34955</v>
      </c>
      <c r="M55" s="38">
        <v>380195</v>
      </c>
      <c r="N55" s="38">
        <v>14744236</v>
      </c>
      <c r="O55" s="10">
        <v>2.5786008851187679E-2</v>
      </c>
      <c r="P55" s="38">
        <v>9609956</v>
      </c>
      <c r="Q55" s="38">
        <v>3549179</v>
      </c>
      <c r="R55" s="38">
        <v>18363</v>
      </c>
      <c r="S55" s="38">
        <v>173143</v>
      </c>
      <c r="T55" s="38">
        <v>465288</v>
      </c>
      <c r="U55" s="38">
        <v>20022</v>
      </c>
      <c r="V55" s="38"/>
      <c r="W55" s="38"/>
      <c r="X55" s="38">
        <v>18026</v>
      </c>
      <c r="Y55" s="38">
        <v>12071</v>
      </c>
      <c r="Z55" s="38"/>
      <c r="AA55" s="38">
        <v>706913</v>
      </c>
      <c r="AB55" s="38"/>
      <c r="AC55" s="38"/>
      <c r="AD55" s="38"/>
      <c r="AE55" s="38"/>
      <c r="AF55" s="38"/>
      <c r="AG55" s="38"/>
      <c r="AH55" s="38"/>
      <c r="AI55" s="38">
        <v>0</v>
      </c>
      <c r="AJ55" s="1"/>
      <c r="AK55" s="1"/>
      <c r="AL55" s="1"/>
      <c r="AM55" s="1"/>
      <c r="AN55" s="1"/>
    </row>
    <row r="56" spans="1:40" x14ac:dyDescent="0.2">
      <c r="A56">
        <v>85</v>
      </c>
      <c r="B56" t="s">
        <v>220</v>
      </c>
      <c r="C56" t="s">
        <v>138</v>
      </c>
      <c r="D56" t="s">
        <v>221</v>
      </c>
      <c r="E56" t="s">
        <v>107</v>
      </c>
      <c r="F56" s="11" t="s">
        <v>407</v>
      </c>
      <c r="G56" s="37" t="s">
        <v>94</v>
      </c>
      <c r="H56" s="38">
        <v>175</v>
      </c>
      <c r="I56" s="38">
        <v>16</v>
      </c>
      <c r="J56" s="38">
        <v>73</v>
      </c>
      <c r="K56" s="38">
        <v>-835911</v>
      </c>
      <c r="L56" s="38">
        <v>-2903363</v>
      </c>
      <c r="M56" s="38">
        <v>3739274</v>
      </c>
      <c r="N56" s="38">
        <v>377203995</v>
      </c>
      <c r="O56" s="10">
        <v>9.913134668682393E-3</v>
      </c>
      <c r="P56" s="38">
        <v>129480463</v>
      </c>
      <c r="Q56" s="38">
        <v>2650450</v>
      </c>
      <c r="R56" s="38">
        <v>1878303</v>
      </c>
      <c r="S56" s="38">
        <v>6653342</v>
      </c>
      <c r="T56" s="38">
        <v>208842</v>
      </c>
      <c r="U56" s="38">
        <v>1033523</v>
      </c>
      <c r="V56" s="38"/>
      <c r="W56" s="38">
        <v>260892</v>
      </c>
      <c r="X56" s="38">
        <v>31705</v>
      </c>
      <c r="Y56" s="38">
        <v>153</v>
      </c>
      <c r="Z56" s="38">
        <v>39953</v>
      </c>
      <c r="AA56" s="38">
        <v>10106713</v>
      </c>
      <c r="AB56" s="38">
        <v>113549</v>
      </c>
      <c r="AC56" s="38">
        <v>286716</v>
      </c>
      <c r="AD56" s="38"/>
      <c r="AE56" s="38">
        <v>57700</v>
      </c>
      <c r="AF56" s="38"/>
      <c r="AG56" s="38"/>
      <c r="AH56" s="38"/>
      <c r="AI56" s="38">
        <v>457965</v>
      </c>
      <c r="AJ56" s="1"/>
      <c r="AK56" s="1"/>
      <c r="AL56" s="1"/>
      <c r="AM56" s="1"/>
      <c r="AN56" s="1"/>
    </row>
    <row r="57" spans="1:40" x14ac:dyDescent="0.2">
      <c r="A57">
        <v>62</v>
      </c>
      <c r="B57" t="s">
        <v>222</v>
      </c>
      <c r="C57" t="s">
        <v>223</v>
      </c>
      <c r="D57" t="s">
        <v>224</v>
      </c>
      <c r="E57" t="s">
        <v>197</v>
      </c>
      <c r="F57" s="11" t="s">
        <v>407</v>
      </c>
      <c r="G57" s="37" t="s">
        <v>94</v>
      </c>
      <c r="H57" s="38">
        <v>66</v>
      </c>
      <c r="I57" s="38">
        <v>6</v>
      </c>
      <c r="J57" s="38">
        <v>36</v>
      </c>
      <c r="K57" s="38">
        <v>-1279876</v>
      </c>
      <c r="L57" s="38">
        <v>-1448827</v>
      </c>
      <c r="M57" s="38">
        <v>2728703</v>
      </c>
      <c r="N57" s="38">
        <v>220609942</v>
      </c>
      <c r="O57" s="10">
        <v>1.2368903120422379E-2</v>
      </c>
      <c r="P57" s="38">
        <v>98987643</v>
      </c>
      <c r="Q57" s="38">
        <v>9205413</v>
      </c>
      <c r="R57" s="38">
        <v>624049</v>
      </c>
      <c r="S57" s="38">
        <v>3590957</v>
      </c>
      <c r="T57" s="38">
        <v>10340</v>
      </c>
      <c r="U57" s="38">
        <v>87744</v>
      </c>
      <c r="V57" s="38"/>
      <c r="W57" s="38">
        <v>9772</v>
      </c>
      <c r="X57" s="38">
        <v>179773</v>
      </c>
      <c r="Y57" s="38">
        <v>53426</v>
      </c>
      <c r="Z57" s="38"/>
      <c r="AA57" s="38">
        <v>4556061</v>
      </c>
      <c r="AB57" s="38"/>
      <c r="AC57" s="38"/>
      <c r="AD57" s="38"/>
      <c r="AE57" s="38">
        <v>220</v>
      </c>
      <c r="AF57" s="38">
        <v>22265</v>
      </c>
      <c r="AG57" s="38"/>
      <c r="AH57" s="38"/>
      <c r="AI57" s="38">
        <v>22485</v>
      </c>
      <c r="AJ57" s="1"/>
      <c r="AK57" s="1"/>
      <c r="AL57" s="1"/>
      <c r="AM57" s="1"/>
      <c r="AN57" s="1"/>
    </row>
    <row r="58" spans="1:40" x14ac:dyDescent="0.2">
      <c r="A58">
        <v>45</v>
      </c>
      <c r="B58" t="s">
        <v>225</v>
      </c>
      <c r="C58" t="s">
        <v>89</v>
      </c>
      <c r="D58" t="s">
        <v>226</v>
      </c>
      <c r="E58" t="s">
        <v>227</v>
      </c>
      <c r="F58" s="11" t="s">
        <v>407</v>
      </c>
      <c r="G58" s="37" t="s">
        <v>87</v>
      </c>
      <c r="H58" s="38">
        <v>25</v>
      </c>
      <c r="I58" s="38">
        <v>5</v>
      </c>
      <c r="J58" s="38">
        <v>18</v>
      </c>
      <c r="K58" s="38">
        <v>-664206</v>
      </c>
      <c r="L58" s="38">
        <v>-268704</v>
      </c>
      <c r="M58" s="38">
        <v>932910</v>
      </c>
      <c r="N58" s="38">
        <v>58906626</v>
      </c>
      <c r="O58" s="10">
        <v>1.583709785041839E-2</v>
      </c>
      <c r="P58" s="38">
        <v>33579247</v>
      </c>
      <c r="Q58" s="38">
        <v>1750495</v>
      </c>
      <c r="R58" s="38">
        <v>148752</v>
      </c>
      <c r="S58" s="38">
        <v>2031792</v>
      </c>
      <c r="T58" s="38">
        <v>15499390</v>
      </c>
      <c r="U58" s="38"/>
      <c r="V58" s="38"/>
      <c r="W58" s="38"/>
      <c r="X58" s="38">
        <v>3730</v>
      </c>
      <c r="Y58" s="38">
        <v>49180</v>
      </c>
      <c r="Z58" s="38">
        <v>950</v>
      </c>
      <c r="AA58" s="38">
        <v>17733794</v>
      </c>
      <c r="AB58" s="38">
        <v>9324615</v>
      </c>
      <c r="AC58" s="38"/>
      <c r="AD58" s="38"/>
      <c r="AE58" s="38"/>
      <c r="AF58" s="38"/>
      <c r="AG58" s="38"/>
      <c r="AH58" s="38"/>
      <c r="AI58" s="38">
        <v>9324615</v>
      </c>
      <c r="AJ58" s="1"/>
      <c r="AK58" s="1"/>
      <c r="AL58" s="1"/>
      <c r="AM58" s="1"/>
      <c r="AN58" s="1"/>
    </row>
    <row r="59" spans="1:40" x14ac:dyDescent="0.2">
      <c r="A59">
        <v>65</v>
      </c>
      <c r="B59" t="s">
        <v>228</v>
      </c>
      <c r="C59" t="s">
        <v>109</v>
      </c>
      <c r="D59" t="s">
        <v>229</v>
      </c>
      <c r="E59" t="s">
        <v>229</v>
      </c>
      <c r="F59" s="11" t="s">
        <v>407</v>
      </c>
      <c r="G59" s="37" t="s">
        <v>87</v>
      </c>
      <c r="H59" s="38">
        <v>20</v>
      </c>
      <c r="I59" s="38">
        <v>0</v>
      </c>
      <c r="J59" s="38">
        <v>14</v>
      </c>
      <c r="K59" s="38">
        <v>-601065</v>
      </c>
      <c r="L59" s="38">
        <v>-304531</v>
      </c>
      <c r="M59" s="38">
        <v>905596</v>
      </c>
      <c r="N59" s="38">
        <v>26486708</v>
      </c>
      <c r="O59" s="10">
        <v>3.41905834428348E-2</v>
      </c>
      <c r="P59" s="38">
        <v>8578793</v>
      </c>
      <c r="Q59" s="38">
        <v>396559</v>
      </c>
      <c r="R59" s="38">
        <v>97180</v>
      </c>
      <c r="S59" s="38">
        <v>101073</v>
      </c>
      <c r="T59" s="38">
        <v>1581</v>
      </c>
      <c r="U59" s="38">
        <v>55053</v>
      </c>
      <c r="V59" s="38"/>
      <c r="W59" s="38"/>
      <c r="X59" s="38">
        <v>3919</v>
      </c>
      <c r="Y59" s="38"/>
      <c r="Z59" s="38"/>
      <c r="AA59" s="38">
        <v>258806</v>
      </c>
      <c r="AB59" s="38"/>
      <c r="AC59" s="38"/>
      <c r="AD59" s="38"/>
      <c r="AE59" s="38"/>
      <c r="AF59" s="38"/>
      <c r="AG59" s="38"/>
      <c r="AH59" s="38"/>
      <c r="AI59" s="38">
        <v>0</v>
      </c>
      <c r="AJ59" s="1"/>
      <c r="AK59" s="1"/>
      <c r="AL59" s="1"/>
      <c r="AM59" s="1"/>
      <c r="AN59" s="1"/>
    </row>
    <row r="60" spans="1:40" x14ac:dyDescent="0.2">
      <c r="A60">
        <v>70</v>
      </c>
      <c r="B60" t="s">
        <v>230</v>
      </c>
      <c r="C60" t="s">
        <v>91</v>
      </c>
      <c r="D60" t="s">
        <v>231</v>
      </c>
      <c r="E60" t="s">
        <v>149</v>
      </c>
      <c r="F60" s="11" t="s">
        <v>407</v>
      </c>
      <c r="G60" s="37" t="s">
        <v>87</v>
      </c>
      <c r="H60" s="38">
        <v>18</v>
      </c>
      <c r="I60" s="38">
        <v>2</v>
      </c>
      <c r="J60" s="38">
        <v>18</v>
      </c>
      <c r="K60" s="38">
        <v>-847312</v>
      </c>
      <c r="L60" s="38">
        <v>-423165</v>
      </c>
      <c r="M60" s="38">
        <v>1270477</v>
      </c>
      <c r="N60" s="38">
        <v>47119689</v>
      </c>
      <c r="O60" s="10">
        <v>2.696276284845598E-2</v>
      </c>
      <c r="P60" s="38">
        <v>27406171</v>
      </c>
      <c r="Q60" s="38">
        <v>203071</v>
      </c>
      <c r="R60" s="38">
        <v>245069</v>
      </c>
      <c r="S60" s="38">
        <v>1183613</v>
      </c>
      <c r="T60" s="38">
        <v>765664</v>
      </c>
      <c r="U60" s="38">
        <v>244580</v>
      </c>
      <c r="V60" s="38"/>
      <c r="W60" s="38">
        <v>4662</v>
      </c>
      <c r="X60" s="38">
        <v>18229</v>
      </c>
      <c r="Y60" s="38"/>
      <c r="Z60" s="38"/>
      <c r="AA60" s="38">
        <v>2461817</v>
      </c>
      <c r="AB60" s="38">
        <v>576936</v>
      </c>
      <c r="AC60" s="38">
        <v>51389</v>
      </c>
      <c r="AD60" s="38"/>
      <c r="AE60" s="38"/>
      <c r="AF60" s="38"/>
      <c r="AG60" s="38"/>
      <c r="AH60" s="38"/>
      <c r="AI60" s="38">
        <v>628325</v>
      </c>
      <c r="AJ60" s="1"/>
      <c r="AK60" s="1"/>
      <c r="AL60" s="1"/>
      <c r="AM60" s="1"/>
      <c r="AN60" s="1"/>
    </row>
    <row r="61" spans="1:40" x14ac:dyDescent="0.2">
      <c r="A61">
        <v>92</v>
      </c>
      <c r="B61" t="s">
        <v>232</v>
      </c>
      <c r="C61" t="s">
        <v>102</v>
      </c>
      <c r="D61" t="s">
        <v>233</v>
      </c>
      <c r="E61" t="s">
        <v>233</v>
      </c>
      <c r="F61" s="11" t="s">
        <v>407</v>
      </c>
      <c r="G61" s="37" t="s">
        <v>87</v>
      </c>
      <c r="H61" s="38">
        <v>15</v>
      </c>
      <c r="I61" s="38">
        <v>0</v>
      </c>
      <c r="J61" s="38">
        <v>9</v>
      </c>
      <c r="K61" s="38">
        <v>-615014</v>
      </c>
      <c r="L61" s="38">
        <v>-14826</v>
      </c>
      <c r="M61" s="38">
        <v>629840</v>
      </c>
      <c r="N61" s="38">
        <v>16219344</v>
      </c>
      <c r="O61" s="10">
        <v>3.8832643293094958E-2</v>
      </c>
      <c r="P61" s="38">
        <v>10076839</v>
      </c>
      <c r="Q61" s="38">
        <v>774966</v>
      </c>
      <c r="R61" s="38">
        <v>8791</v>
      </c>
      <c r="S61" s="38">
        <v>293687</v>
      </c>
      <c r="T61" s="38"/>
      <c r="U61" s="38"/>
      <c r="V61" s="38"/>
      <c r="W61" s="38">
        <v>2159</v>
      </c>
      <c r="X61" s="38"/>
      <c r="Y61" s="38"/>
      <c r="Z61" s="38"/>
      <c r="AA61" s="38">
        <v>304637</v>
      </c>
      <c r="AB61" s="38"/>
      <c r="AC61" s="38"/>
      <c r="AD61" s="38"/>
      <c r="AE61" s="38"/>
      <c r="AF61" s="38"/>
      <c r="AG61" s="38"/>
      <c r="AH61" s="38"/>
      <c r="AI61" s="38">
        <v>0</v>
      </c>
      <c r="AJ61" s="1"/>
      <c r="AK61" s="1"/>
      <c r="AL61" s="1"/>
      <c r="AM61" s="1"/>
      <c r="AN61" s="1"/>
    </row>
    <row r="62" spans="1:40" x14ac:dyDescent="0.2">
      <c r="A62">
        <v>80</v>
      </c>
      <c r="B62" t="s">
        <v>234</v>
      </c>
      <c r="C62" t="s">
        <v>89</v>
      </c>
      <c r="D62" t="s">
        <v>235</v>
      </c>
      <c r="E62" t="s">
        <v>236</v>
      </c>
      <c r="F62" s="11" t="s">
        <v>407</v>
      </c>
      <c r="G62" s="37" t="s">
        <v>87</v>
      </c>
      <c r="H62" s="38">
        <v>25</v>
      </c>
      <c r="I62" s="38">
        <v>4</v>
      </c>
      <c r="J62" s="38">
        <v>25</v>
      </c>
      <c r="K62" s="38">
        <v>-285064</v>
      </c>
      <c r="L62" s="38">
        <v>-93293</v>
      </c>
      <c r="M62" s="38">
        <v>378357</v>
      </c>
      <c r="N62" s="38">
        <v>69524953</v>
      </c>
      <c r="O62" s="10">
        <v>5.4420317263644893E-3</v>
      </c>
      <c r="P62" s="38">
        <v>38873742</v>
      </c>
      <c r="Q62" s="38">
        <v>1798748</v>
      </c>
      <c r="R62" s="38">
        <v>50848</v>
      </c>
      <c r="S62" s="38">
        <v>1566869</v>
      </c>
      <c r="T62" s="38">
        <v>1470052</v>
      </c>
      <c r="U62" s="38">
        <v>240694</v>
      </c>
      <c r="V62" s="38"/>
      <c r="W62" s="38">
        <v>34688</v>
      </c>
      <c r="X62" s="38"/>
      <c r="Y62" s="38"/>
      <c r="Z62" s="38"/>
      <c r="AA62" s="38">
        <v>3363151</v>
      </c>
      <c r="AB62" s="38"/>
      <c r="AC62" s="38"/>
      <c r="AD62" s="38"/>
      <c r="AE62" s="38"/>
      <c r="AF62" s="38"/>
      <c r="AG62" s="38"/>
      <c r="AH62" s="38"/>
      <c r="AI62" s="38">
        <v>0</v>
      </c>
      <c r="AJ62" s="1"/>
      <c r="AK62" s="1"/>
      <c r="AL62" s="1"/>
      <c r="AM62" s="1"/>
      <c r="AN62" s="1"/>
    </row>
    <row r="63" spans="1:40" x14ac:dyDescent="0.2">
      <c r="A63">
        <v>136</v>
      </c>
      <c r="B63" t="s">
        <v>237</v>
      </c>
      <c r="C63" t="s">
        <v>113</v>
      </c>
      <c r="D63" t="s">
        <v>238</v>
      </c>
      <c r="E63" t="s">
        <v>239</v>
      </c>
      <c r="F63" s="11" t="s">
        <v>405</v>
      </c>
      <c r="G63" s="37" t="s">
        <v>87</v>
      </c>
      <c r="H63" s="38">
        <v>49</v>
      </c>
      <c r="I63" s="38">
        <v>10</v>
      </c>
      <c r="J63" s="38">
        <v>25</v>
      </c>
      <c r="K63" s="38">
        <v>-2367300</v>
      </c>
      <c r="L63" s="38">
        <v>-735164</v>
      </c>
      <c r="M63" s="38">
        <v>3102464</v>
      </c>
      <c r="N63" s="38">
        <v>166693488</v>
      </c>
      <c r="O63" s="10">
        <v>1.8611788842045226E-2</v>
      </c>
      <c r="P63" s="38">
        <v>75943422</v>
      </c>
      <c r="Q63" s="38">
        <v>4648955</v>
      </c>
      <c r="R63" s="38">
        <v>325844</v>
      </c>
      <c r="S63" s="38">
        <v>3584360</v>
      </c>
      <c r="T63" s="38">
        <v>238527</v>
      </c>
      <c r="U63" s="38">
        <v>28125</v>
      </c>
      <c r="V63" s="38"/>
      <c r="W63" s="38">
        <v>43130</v>
      </c>
      <c r="X63" s="38">
        <v>287642</v>
      </c>
      <c r="Y63" s="38">
        <v>85104</v>
      </c>
      <c r="Z63" s="38">
        <v>2566</v>
      </c>
      <c r="AA63" s="38">
        <v>4595298</v>
      </c>
      <c r="AB63" s="38">
        <v>229395</v>
      </c>
      <c r="AC63" s="38"/>
      <c r="AD63" s="38"/>
      <c r="AE63" s="38"/>
      <c r="AF63" s="38">
        <v>6378</v>
      </c>
      <c r="AG63" s="38"/>
      <c r="AH63" s="38"/>
      <c r="AI63" s="38">
        <v>235773</v>
      </c>
      <c r="AJ63" s="1"/>
      <c r="AK63" s="1"/>
      <c r="AL63" s="1"/>
      <c r="AM63" s="1"/>
      <c r="AN63" s="1"/>
    </row>
    <row r="64" spans="1:40" x14ac:dyDescent="0.2">
      <c r="A64">
        <v>76</v>
      </c>
      <c r="B64" t="s">
        <v>240</v>
      </c>
      <c r="C64" t="s">
        <v>119</v>
      </c>
      <c r="D64" t="s">
        <v>241</v>
      </c>
      <c r="E64" t="s">
        <v>242</v>
      </c>
      <c r="F64" s="11" t="s">
        <v>405</v>
      </c>
      <c r="G64" s="37" t="s">
        <v>87</v>
      </c>
      <c r="H64" s="38">
        <v>34</v>
      </c>
      <c r="I64" s="38">
        <v>10</v>
      </c>
      <c r="J64" s="38">
        <v>14</v>
      </c>
      <c r="K64" s="38">
        <v>-1137730</v>
      </c>
      <c r="L64" s="38">
        <v>-437744</v>
      </c>
      <c r="M64" s="38">
        <v>1575474</v>
      </c>
      <c r="N64" s="38">
        <v>54825051</v>
      </c>
      <c r="O64" s="10">
        <v>2.8736389137148273E-2</v>
      </c>
      <c r="P64" s="38">
        <v>27755666</v>
      </c>
      <c r="Q64" s="38">
        <v>919270</v>
      </c>
      <c r="R64" s="38">
        <v>217957</v>
      </c>
      <c r="S64" s="38">
        <v>531244</v>
      </c>
      <c r="T64" s="38"/>
      <c r="U64" s="38">
        <v>17500</v>
      </c>
      <c r="V64" s="38"/>
      <c r="W64" s="38">
        <v>78000</v>
      </c>
      <c r="X64" s="38"/>
      <c r="Y64" s="38"/>
      <c r="Z64" s="38"/>
      <c r="AA64" s="38">
        <v>844701</v>
      </c>
      <c r="AB64" s="38"/>
      <c r="AC64" s="38"/>
      <c r="AD64" s="38"/>
      <c r="AE64" s="38"/>
      <c r="AF64" s="38"/>
      <c r="AG64" s="38"/>
      <c r="AH64" s="38"/>
      <c r="AI64" s="38">
        <v>0</v>
      </c>
      <c r="AJ64" s="1"/>
      <c r="AK64" s="1"/>
      <c r="AL64" s="1"/>
      <c r="AM64" s="1"/>
      <c r="AN64" s="1"/>
    </row>
    <row r="65" spans="1:40" x14ac:dyDescent="0.2">
      <c r="A65">
        <v>21</v>
      </c>
      <c r="B65" t="s">
        <v>243</v>
      </c>
      <c r="C65" t="s">
        <v>109</v>
      </c>
      <c r="D65" t="s">
        <v>244</v>
      </c>
      <c r="E65" t="s">
        <v>245</v>
      </c>
      <c r="F65" s="11" t="s">
        <v>407</v>
      </c>
      <c r="G65" s="37" t="s">
        <v>87</v>
      </c>
      <c r="H65" s="38">
        <v>28</v>
      </c>
      <c r="I65" s="38">
        <v>5</v>
      </c>
      <c r="J65" s="38">
        <v>25</v>
      </c>
      <c r="K65" s="38">
        <v>-969763</v>
      </c>
      <c r="L65" s="38">
        <v>-666164</v>
      </c>
      <c r="M65" s="38">
        <v>1635927</v>
      </c>
      <c r="N65" s="38">
        <v>59806323</v>
      </c>
      <c r="O65" s="10">
        <v>2.735374652609892E-2</v>
      </c>
      <c r="P65" s="38">
        <v>26484625</v>
      </c>
      <c r="Q65" s="38">
        <v>323585</v>
      </c>
      <c r="R65" s="38">
        <v>293416</v>
      </c>
      <c r="S65" s="38">
        <v>1093379</v>
      </c>
      <c r="T65" s="38">
        <v>95283</v>
      </c>
      <c r="U65" s="38"/>
      <c r="V65" s="38"/>
      <c r="W65" s="38">
        <v>14194</v>
      </c>
      <c r="X65" s="38">
        <v>542635</v>
      </c>
      <c r="Y65" s="38"/>
      <c r="Z65" s="38"/>
      <c r="AA65" s="38">
        <v>2038907</v>
      </c>
      <c r="AB65" s="38"/>
      <c r="AC65" s="38"/>
      <c r="AD65" s="38"/>
      <c r="AE65" s="38">
        <v>3032</v>
      </c>
      <c r="AF65" s="38"/>
      <c r="AG65" s="38"/>
      <c r="AH65" s="38"/>
      <c r="AI65" s="38">
        <v>3032</v>
      </c>
      <c r="AJ65" s="1"/>
      <c r="AK65" s="1"/>
      <c r="AL65" s="1"/>
      <c r="AM65" s="1"/>
      <c r="AN65" s="1"/>
    </row>
    <row r="66" spans="1:40" x14ac:dyDescent="0.2">
      <c r="A66">
        <v>77</v>
      </c>
      <c r="B66" t="s">
        <v>246</v>
      </c>
      <c r="C66" t="s">
        <v>89</v>
      </c>
      <c r="D66" t="s">
        <v>247</v>
      </c>
      <c r="E66" t="s">
        <v>248</v>
      </c>
      <c r="F66" s="11" t="s">
        <v>410</v>
      </c>
      <c r="G66" s="37" t="s">
        <v>87</v>
      </c>
      <c r="H66" s="38">
        <v>25</v>
      </c>
      <c r="I66" s="38">
        <v>2</v>
      </c>
      <c r="J66" s="38">
        <v>25</v>
      </c>
      <c r="K66" s="38">
        <v>-935309</v>
      </c>
      <c r="L66" s="38">
        <v>-635515</v>
      </c>
      <c r="M66" s="38">
        <v>1570824</v>
      </c>
      <c r="N66" s="38">
        <v>25335097</v>
      </c>
      <c r="O66" s="10">
        <v>6.2001894052349592E-2</v>
      </c>
      <c r="P66" s="38">
        <v>18014268</v>
      </c>
      <c r="Q66" s="38">
        <v>392457</v>
      </c>
      <c r="R66" s="38">
        <v>444984</v>
      </c>
      <c r="S66" s="38">
        <v>866314</v>
      </c>
      <c r="T66" s="38">
        <v>3885090</v>
      </c>
      <c r="U66" s="38"/>
      <c r="V66" s="38"/>
      <c r="W66" s="38"/>
      <c r="X66" s="38"/>
      <c r="Y66" s="38"/>
      <c r="Z66" s="38"/>
      <c r="AA66" s="38">
        <v>5196388</v>
      </c>
      <c r="AB66" s="38">
        <v>2926693</v>
      </c>
      <c r="AC66" s="38"/>
      <c r="AD66" s="38"/>
      <c r="AE66" s="38"/>
      <c r="AF66" s="38"/>
      <c r="AG66" s="38"/>
      <c r="AH66" s="38"/>
      <c r="AI66" s="38">
        <v>2926693</v>
      </c>
      <c r="AJ66" s="1"/>
      <c r="AK66" s="1"/>
      <c r="AL66" s="1"/>
      <c r="AM66" s="1"/>
      <c r="AN66" s="1"/>
    </row>
    <row r="67" spans="1:40" x14ac:dyDescent="0.2">
      <c r="A67">
        <v>78</v>
      </c>
      <c r="B67" t="s">
        <v>249</v>
      </c>
      <c r="C67" t="s">
        <v>89</v>
      </c>
      <c r="D67" t="s">
        <v>250</v>
      </c>
      <c r="E67" t="s">
        <v>164</v>
      </c>
      <c r="F67" s="11" t="s">
        <v>406</v>
      </c>
      <c r="G67" s="37" t="s">
        <v>87</v>
      </c>
      <c r="H67" s="38">
        <v>12</v>
      </c>
      <c r="I67" s="38">
        <v>2</v>
      </c>
      <c r="J67" s="38">
        <v>12</v>
      </c>
      <c r="K67" s="38">
        <v>-219506</v>
      </c>
      <c r="L67" s="38">
        <v>-5707</v>
      </c>
      <c r="M67" s="38">
        <v>225213</v>
      </c>
      <c r="N67" s="38">
        <v>17314475</v>
      </c>
      <c r="O67" s="10">
        <v>1.3007209285872082E-2</v>
      </c>
      <c r="P67" s="38">
        <v>12795649</v>
      </c>
      <c r="Q67" s="38">
        <v>1121854</v>
      </c>
      <c r="R67" s="38">
        <v>3961</v>
      </c>
      <c r="S67" s="38">
        <v>467491</v>
      </c>
      <c r="T67" s="38"/>
      <c r="U67" s="38">
        <v>1716</v>
      </c>
      <c r="V67" s="38"/>
      <c r="W67" s="38">
        <v>77806</v>
      </c>
      <c r="X67" s="38"/>
      <c r="Y67" s="38">
        <v>34620</v>
      </c>
      <c r="Z67" s="38"/>
      <c r="AA67" s="38">
        <v>585594</v>
      </c>
      <c r="AB67" s="38"/>
      <c r="AC67" s="38"/>
      <c r="AD67" s="38"/>
      <c r="AE67" s="38">
        <v>17550</v>
      </c>
      <c r="AF67" s="38"/>
      <c r="AG67" s="38"/>
      <c r="AH67" s="38"/>
      <c r="AI67" s="38">
        <v>17550</v>
      </c>
      <c r="AJ67" s="1"/>
      <c r="AK67" s="1"/>
      <c r="AL67" s="1"/>
      <c r="AM67" s="1"/>
      <c r="AN67" s="1"/>
    </row>
    <row r="68" spans="1:40" x14ac:dyDescent="0.2">
      <c r="A68">
        <v>79</v>
      </c>
      <c r="B68" t="s">
        <v>251</v>
      </c>
      <c r="C68" t="s">
        <v>109</v>
      </c>
      <c r="D68" t="s">
        <v>252</v>
      </c>
      <c r="E68" t="s">
        <v>252</v>
      </c>
      <c r="F68" s="11" t="s">
        <v>407</v>
      </c>
      <c r="G68" s="37" t="s">
        <v>87</v>
      </c>
      <c r="H68" s="38">
        <v>18</v>
      </c>
      <c r="I68" s="38">
        <v>0</v>
      </c>
      <c r="J68" s="38">
        <v>10</v>
      </c>
      <c r="K68" s="38">
        <v>-876202</v>
      </c>
      <c r="L68" s="38"/>
      <c r="M68" s="38">
        <v>876202</v>
      </c>
      <c r="N68" s="38">
        <v>15979703</v>
      </c>
      <c r="O68" s="10">
        <v>5.4832183051211902E-2</v>
      </c>
      <c r="P68" s="38">
        <v>8960176</v>
      </c>
      <c r="Q68" s="38">
        <v>224907</v>
      </c>
      <c r="R68" s="38">
        <v>0</v>
      </c>
      <c r="S68" s="38">
        <v>1593274</v>
      </c>
      <c r="T68" s="38">
        <v>2401</v>
      </c>
      <c r="U68" s="38"/>
      <c r="V68" s="38"/>
      <c r="W68" s="38">
        <v>694</v>
      </c>
      <c r="X68" s="38"/>
      <c r="Y68" s="38">
        <v>3697</v>
      </c>
      <c r="Z68" s="38"/>
      <c r="AA68" s="38">
        <v>1600066</v>
      </c>
      <c r="AB68" s="38"/>
      <c r="AC68" s="38"/>
      <c r="AD68" s="38"/>
      <c r="AE68" s="38"/>
      <c r="AF68" s="38"/>
      <c r="AG68" s="38"/>
      <c r="AH68" s="38"/>
      <c r="AI68" s="38">
        <v>0</v>
      </c>
      <c r="AJ68" s="1"/>
      <c r="AK68" s="1"/>
      <c r="AL68" s="1"/>
      <c r="AM68" s="1"/>
      <c r="AN68" s="1"/>
    </row>
    <row r="69" spans="1:40" x14ac:dyDescent="0.2">
      <c r="A69">
        <v>63</v>
      </c>
      <c r="B69" t="s">
        <v>253</v>
      </c>
      <c r="C69" t="s">
        <v>91</v>
      </c>
      <c r="D69" t="s">
        <v>254</v>
      </c>
      <c r="E69" t="s">
        <v>125</v>
      </c>
      <c r="F69" s="11" t="s">
        <v>407</v>
      </c>
      <c r="G69" s="37" t="s">
        <v>94</v>
      </c>
      <c r="H69" s="38">
        <v>272</v>
      </c>
      <c r="I69" s="38">
        <v>26</v>
      </c>
      <c r="J69" s="38">
        <v>161</v>
      </c>
      <c r="K69" s="38">
        <v>-11727982</v>
      </c>
      <c r="L69" s="38">
        <v>-5447911</v>
      </c>
      <c r="M69" s="38">
        <v>17175893</v>
      </c>
      <c r="N69" s="38">
        <v>981322296</v>
      </c>
      <c r="O69" s="10">
        <v>1.7502805214974958E-2</v>
      </c>
      <c r="P69" s="38">
        <v>432459754</v>
      </c>
      <c r="Q69" s="38">
        <v>15139754</v>
      </c>
      <c r="R69" s="38">
        <v>2364367</v>
      </c>
      <c r="S69" s="38">
        <v>26970703</v>
      </c>
      <c r="T69" s="38">
        <v>19980614</v>
      </c>
      <c r="U69" s="38">
        <v>6382498</v>
      </c>
      <c r="V69" s="38"/>
      <c r="W69" s="38">
        <v>121671</v>
      </c>
      <c r="X69" s="38">
        <v>475700</v>
      </c>
      <c r="Y69" s="38"/>
      <c r="Z69" s="38"/>
      <c r="AA69" s="38">
        <v>56295553</v>
      </c>
      <c r="AB69" s="38">
        <v>15055603</v>
      </c>
      <c r="AC69" s="38">
        <v>1341031</v>
      </c>
      <c r="AD69" s="38"/>
      <c r="AE69" s="38">
        <v>10</v>
      </c>
      <c r="AF69" s="38"/>
      <c r="AG69" s="38"/>
      <c r="AH69" s="38"/>
      <c r="AI69" s="38">
        <v>16396644</v>
      </c>
      <c r="AJ69" s="1"/>
      <c r="AK69" s="1"/>
      <c r="AL69" s="1"/>
      <c r="AM69" s="1"/>
      <c r="AN69" s="1"/>
    </row>
    <row r="70" spans="1:40" x14ac:dyDescent="0.2">
      <c r="A70">
        <v>191</v>
      </c>
      <c r="B70" t="s">
        <v>255</v>
      </c>
      <c r="C70" t="s">
        <v>256</v>
      </c>
      <c r="D70" t="s">
        <v>257</v>
      </c>
      <c r="E70" t="s">
        <v>177</v>
      </c>
      <c r="F70" s="11" t="s">
        <v>407</v>
      </c>
      <c r="G70" s="37" t="s">
        <v>94</v>
      </c>
      <c r="H70" s="38">
        <v>130</v>
      </c>
      <c r="I70" s="38">
        <v>104</v>
      </c>
      <c r="J70" s="38">
        <v>108</v>
      </c>
      <c r="K70" s="38">
        <v>-12025101</v>
      </c>
      <c r="L70" s="38">
        <v>-1096151</v>
      </c>
      <c r="M70" s="38">
        <v>13121252</v>
      </c>
      <c r="N70" s="38">
        <v>613908797</v>
      </c>
      <c r="O70" s="10">
        <v>2.1373292033148694E-2</v>
      </c>
      <c r="P70" s="38">
        <v>225881847</v>
      </c>
      <c r="Q70" s="38">
        <v>4236108</v>
      </c>
      <c r="R70" s="38">
        <v>400554</v>
      </c>
      <c r="S70" s="38">
        <v>7060243</v>
      </c>
      <c r="T70" s="38"/>
      <c r="U70" s="38"/>
      <c r="V70" s="38"/>
      <c r="W70" s="38">
        <v>373748</v>
      </c>
      <c r="X70" s="38"/>
      <c r="Y70" s="38"/>
      <c r="Z70" s="38">
        <v>80695</v>
      </c>
      <c r="AA70" s="38">
        <v>7915240</v>
      </c>
      <c r="AB70" s="38"/>
      <c r="AC70" s="38"/>
      <c r="AD70" s="38"/>
      <c r="AE70" s="38"/>
      <c r="AF70" s="38"/>
      <c r="AG70" s="38"/>
      <c r="AH70" s="38"/>
      <c r="AI70" s="38">
        <v>0</v>
      </c>
      <c r="AJ70" s="1"/>
      <c r="AK70" s="1"/>
      <c r="AL70" s="1"/>
      <c r="AM70" s="1"/>
      <c r="AN70" s="1"/>
    </row>
    <row r="71" spans="1:40" x14ac:dyDescent="0.2">
      <c r="A71">
        <v>180</v>
      </c>
      <c r="B71" t="s">
        <v>258</v>
      </c>
      <c r="C71" t="s">
        <v>138</v>
      </c>
      <c r="D71" t="s">
        <v>259</v>
      </c>
      <c r="E71" t="s">
        <v>260</v>
      </c>
      <c r="F71" s="11" t="s">
        <v>407</v>
      </c>
      <c r="G71" s="37" t="s">
        <v>94</v>
      </c>
      <c r="H71" s="38">
        <v>184</v>
      </c>
      <c r="I71" s="38">
        <v>50</v>
      </c>
      <c r="J71" s="38">
        <v>177</v>
      </c>
      <c r="K71" s="38">
        <v>-6641604</v>
      </c>
      <c r="L71" s="38">
        <v>-6145020</v>
      </c>
      <c r="M71" s="38">
        <v>12786624</v>
      </c>
      <c r="N71" s="38">
        <v>1698357999</v>
      </c>
      <c r="O71" s="10">
        <v>7.5288154838548853E-3</v>
      </c>
      <c r="P71" s="38">
        <v>439878355</v>
      </c>
      <c r="Q71" s="38">
        <v>2836296</v>
      </c>
      <c r="R71" s="38">
        <v>4477479</v>
      </c>
      <c r="S71" s="38">
        <v>15432630</v>
      </c>
      <c r="T71" s="38">
        <v>17052388</v>
      </c>
      <c r="U71" s="38">
        <v>8574677</v>
      </c>
      <c r="V71" s="38">
        <v>511</v>
      </c>
      <c r="W71" s="38">
        <v>351712</v>
      </c>
      <c r="X71" s="38">
        <v>72375</v>
      </c>
      <c r="Y71" s="38"/>
      <c r="Z71" s="38"/>
      <c r="AA71" s="38">
        <v>45961772</v>
      </c>
      <c r="AB71" s="38">
        <v>15847177</v>
      </c>
      <c r="AC71" s="38">
        <v>1880990</v>
      </c>
      <c r="AD71" s="38">
        <v>511</v>
      </c>
      <c r="AE71" s="38">
        <v>124829</v>
      </c>
      <c r="AF71" s="38"/>
      <c r="AG71" s="38"/>
      <c r="AH71" s="38"/>
      <c r="AI71" s="38">
        <v>17853507</v>
      </c>
      <c r="AJ71" s="1"/>
      <c r="AK71" s="1"/>
      <c r="AL71" s="1"/>
      <c r="AM71" s="1"/>
      <c r="AN71" s="1"/>
    </row>
    <row r="72" spans="1:40" x14ac:dyDescent="0.2">
      <c r="A72">
        <v>172</v>
      </c>
      <c r="B72" t="s">
        <v>261</v>
      </c>
      <c r="C72" t="s">
        <v>212</v>
      </c>
      <c r="D72" t="s">
        <v>262</v>
      </c>
      <c r="E72" t="s">
        <v>263</v>
      </c>
      <c r="F72" s="11" t="s">
        <v>405</v>
      </c>
      <c r="G72" s="37" t="s">
        <v>87</v>
      </c>
      <c r="H72" s="38">
        <v>49</v>
      </c>
      <c r="I72" s="38">
        <v>8</v>
      </c>
      <c r="J72" s="38">
        <v>35</v>
      </c>
      <c r="K72" s="38">
        <v>-1734225</v>
      </c>
      <c r="L72" s="38">
        <v>-870169</v>
      </c>
      <c r="M72" s="38">
        <v>2604394</v>
      </c>
      <c r="N72" s="38">
        <v>231493642</v>
      </c>
      <c r="O72" s="10">
        <v>1.1250391058256365E-2</v>
      </c>
      <c r="P72" s="38">
        <v>83434794</v>
      </c>
      <c r="Q72" s="38">
        <v>4550334</v>
      </c>
      <c r="R72" s="38">
        <v>307580</v>
      </c>
      <c r="S72" s="38">
        <v>2903064</v>
      </c>
      <c r="T72" s="38"/>
      <c r="U72" s="38"/>
      <c r="V72" s="38"/>
      <c r="W72" s="38"/>
      <c r="X72" s="38"/>
      <c r="Y72" s="38"/>
      <c r="Z72" s="38"/>
      <c r="AA72" s="38">
        <v>3210644</v>
      </c>
      <c r="AB72" s="38"/>
      <c r="AC72" s="38"/>
      <c r="AD72" s="38"/>
      <c r="AE72" s="38"/>
      <c r="AF72" s="38"/>
      <c r="AG72" s="38"/>
      <c r="AH72" s="38"/>
      <c r="AI72" s="38">
        <v>0</v>
      </c>
      <c r="AJ72" s="1"/>
      <c r="AK72" s="1"/>
      <c r="AL72" s="1"/>
      <c r="AM72" s="1"/>
      <c r="AN72" s="1"/>
    </row>
    <row r="73" spans="1:40" x14ac:dyDescent="0.2">
      <c r="A73">
        <v>81</v>
      </c>
      <c r="B73" t="s">
        <v>264</v>
      </c>
      <c r="C73" t="s">
        <v>119</v>
      </c>
      <c r="D73" t="s">
        <v>265</v>
      </c>
      <c r="E73" t="s">
        <v>266</v>
      </c>
      <c r="F73" s="11" t="s">
        <v>405</v>
      </c>
      <c r="G73" s="37" t="s">
        <v>87</v>
      </c>
      <c r="H73" s="38">
        <v>28</v>
      </c>
      <c r="I73" s="38">
        <v>6</v>
      </c>
      <c r="J73" s="38">
        <v>14</v>
      </c>
      <c r="K73" s="38">
        <v>-597605</v>
      </c>
      <c r="L73" s="38">
        <v>-270890</v>
      </c>
      <c r="M73" s="38">
        <v>868495</v>
      </c>
      <c r="N73" s="38">
        <v>71850128</v>
      </c>
      <c r="O73" s="10">
        <v>1.208759154889745E-2</v>
      </c>
      <c r="P73" s="38">
        <v>30332774</v>
      </c>
      <c r="Q73" s="38">
        <v>346292</v>
      </c>
      <c r="R73" s="38">
        <v>113812</v>
      </c>
      <c r="S73" s="38">
        <v>0</v>
      </c>
      <c r="T73" s="38"/>
      <c r="U73" s="38">
        <v>7500</v>
      </c>
      <c r="V73" s="38"/>
      <c r="W73" s="38"/>
      <c r="X73" s="38"/>
      <c r="Y73" s="38"/>
      <c r="Z73" s="38">
        <v>4627</v>
      </c>
      <c r="AA73" s="38">
        <v>125939</v>
      </c>
      <c r="AB73" s="38"/>
      <c r="AC73" s="38"/>
      <c r="AD73" s="38"/>
      <c r="AE73" s="38"/>
      <c r="AF73" s="38"/>
      <c r="AG73" s="38"/>
      <c r="AH73" s="38"/>
      <c r="AI73" s="38">
        <v>0</v>
      </c>
      <c r="AJ73" s="1"/>
      <c r="AK73" s="1"/>
      <c r="AL73" s="1"/>
      <c r="AM73" s="1"/>
      <c r="AN73" s="1"/>
    </row>
    <row r="74" spans="1:40" x14ac:dyDescent="0.2">
      <c r="A74">
        <v>2</v>
      </c>
      <c r="B74" s="36" t="s">
        <v>267</v>
      </c>
      <c r="C74" t="s">
        <v>134</v>
      </c>
      <c r="D74" t="s">
        <v>268</v>
      </c>
      <c r="E74" t="s">
        <v>177</v>
      </c>
      <c r="F74" s="11" t="s">
        <v>407</v>
      </c>
      <c r="G74" s="37" t="s">
        <v>94</v>
      </c>
      <c r="H74" s="38">
        <v>972</v>
      </c>
      <c r="I74" s="38">
        <v>44</v>
      </c>
      <c r="J74" s="38">
        <v>684</v>
      </c>
      <c r="K74" s="38">
        <v>-17600718</v>
      </c>
      <c r="L74" s="38">
        <v>-13680905</v>
      </c>
      <c r="M74" s="38">
        <v>31281623</v>
      </c>
      <c r="N74" s="38">
        <v>4159791817</v>
      </c>
      <c r="O74" s="10">
        <v>7.5199972441313163E-3</v>
      </c>
      <c r="P74" s="38">
        <v>1464550588</v>
      </c>
      <c r="Q74" s="38">
        <v>95198416</v>
      </c>
      <c r="R74" s="38">
        <v>10903081</v>
      </c>
      <c r="S74" s="38">
        <v>85634309</v>
      </c>
      <c r="T74" s="38"/>
      <c r="U74" s="38">
        <v>16964959</v>
      </c>
      <c r="V74" s="38"/>
      <c r="W74" s="38">
        <v>1499596</v>
      </c>
      <c r="X74" s="38">
        <v>2534428</v>
      </c>
      <c r="Y74" s="38">
        <v>135218</v>
      </c>
      <c r="Z74" s="38">
        <v>207688</v>
      </c>
      <c r="AA74" s="38">
        <v>117879279</v>
      </c>
      <c r="AB74" s="38"/>
      <c r="AC74" s="38">
        <v>5607256</v>
      </c>
      <c r="AD74" s="38"/>
      <c r="AE74" s="38">
        <v>356587</v>
      </c>
      <c r="AF74" s="38"/>
      <c r="AG74" s="38"/>
      <c r="AH74" s="38"/>
      <c r="AI74" s="38">
        <v>5963843</v>
      </c>
      <c r="AJ74" s="1"/>
      <c r="AK74" s="1"/>
      <c r="AL74" s="1"/>
      <c r="AM74" s="1"/>
      <c r="AN74" s="1"/>
    </row>
    <row r="75" spans="1:40" x14ac:dyDescent="0.2">
      <c r="A75">
        <v>91</v>
      </c>
      <c r="B75" t="s">
        <v>400</v>
      </c>
      <c r="C75" t="s">
        <v>411</v>
      </c>
      <c r="D75" t="s">
        <v>268</v>
      </c>
      <c r="E75" t="s">
        <v>177</v>
      </c>
      <c r="F75" s="11" t="s">
        <v>407</v>
      </c>
      <c r="G75" s="37" t="s">
        <v>94</v>
      </c>
      <c r="H75" s="38">
        <v>301</v>
      </c>
      <c r="I75" s="38">
        <v>199</v>
      </c>
      <c r="J75" s="38">
        <v>301</v>
      </c>
      <c r="K75" s="38">
        <v>-18960809</v>
      </c>
      <c r="L75" s="38">
        <v>-4769507</v>
      </c>
      <c r="M75" s="38">
        <v>23730316</v>
      </c>
      <c r="N75" s="38">
        <v>2196148458</v>
      </c>
      <c r="O75" s="10">
        <v>1.0805424338940569E-2</v>
      </c>
      <c r="P75" s="38">
        <v>1056770835</v>
      </c>
      <c r="Q75" s="38">
        <v>46670691</v>
      </c>
      <c r="R75" s="38">
        <v>2047013</v>
      </c>
      <c r="S75" s="38">
        <v>178791509</v>
      </c>
      <c r="T75" s="38">
        <v>75024019</v>
      </c>
      <c r="U75" s="38">
        <v>8891270</v>
      </c>
      <c r="V75" s="38">
        <v>10049581</v>
      </c>
      <c r="W75" s="38">
        <v>15514248</v>
      </c>
      <c r="X75" s="38">
        <v>5000</v>
      </c>
      <c r="Y75" s="38">
        <v>142128</v>
      </c>
      <c r="Z75" s="38">
        <v>2597443</v>
      </c>
      <c r="AA75" s="38">
        <v>293062211</v>
      </c>
      <c r="AB75" s="38">
        <v>55980886</v>
      </c>
      <c r="AC75" s="38">
        <v>3214548</v>
      </c>
      <c r="AD75" s="38">
        <v>5906134</v>
      </c>
      <c r="AE75" s="38">
        <v>3764680</v>
      </c>
      <c r="AF75" s="38"/>
      <c r="AG75" s="38">
        <v>0</v>
      </c>
      <c r="AH75" s="38"/>
      <c r="AI75" s="38">
        <v>68866248</v>
      </c>
      <c r="AJ75" s="1"/>
      <c r="AK75" s="1"/>
      <c r="AL75" s="1"/>
      <c r="AM75" s="1"/>
      <c r="AN75" s="1"/>
    </row>
    <row r="76" spans="1:40" x14ac:dyDescent="0.2">
      <c r="A76">
        <v>59</v>
      </c>
      <c r="B76" t="s">
        <v>269</v>
      </c>
      <c r="C76" t="s">
        <v>89</v>
      </c>
      <c r="D76" t="s">
        <v>268</v>
      </c>
      <c r="E76" t="s">
        <v>177</v>
      </c>
      <c r="F76" s="11" t="s">
        <v>407</v>
      </c>
      <c r="G76" s="37" t="s">
        <v>94</v>
      </c>
      <c r="H76" s="38">
        <v>894</v>
      </c>
      <c r="I76" s="38">
        <v>65</v>
      </c>
      <c r="J76" s="38">
        <v>461</v>
      </c>
      <c r="K76" s="38">
        <v>-11120171</v>
      </c>
      <c r="L76" s="38">
        <v>-149783516</v>
      </c>
      <c r="M76" s="38">
        <v>160903687</v>
      </c>
      <c r="N76" s="38">
        <v>3198220416</v>
      </c>
      <c r="O76" s="10">
        <v>5.0310380796468532E-2</v>
      </c>
      <c r="P76" s="38">
        <v>1332318655</v>
      </c>
      <c r="Q76" s="38">
        <v>142460805</v>
      </c>
      <c r="R76" s="38">
        <v>59736131</v>
      </c>
      <c r="S76" s="38">
        <v>0</v>
      </c>
      <c r="T76" s="38">
        <v>6140680</v>
      </c>
      <c r="U76" s="38">
        <v>83466333</v>
      </c>
      <c r="V76" s="38"/>
      <c r="W76" s="38">
        <v>8565273</v>
      </c>
      <c r="X76" s="38"/>
      <c r="Y76" s="38">
        <v>198113</v>
      </c>
      <c r="Z76" s="38"/>
      <c r="AA76" s="38">
        <v>158106530</v>
      </c>
      <c r="AB76" s="38">
        <v>5886252</v>
      </c>
      <c r="AC76" s="38">
        <v>43285308</v>
      </c>
      <c r="AD76" s="38"/>
      <c r="AE76" s="38">
        <v>7097123</v>
      </c>
      <c r="AF76" s="38"/>
      <c r="AG76" s="38">
        <v>178663</v>
      </c>
      <c r="AH76" s="38"/>
      <c r="AI76" s="38">
        <v>56447346</v>
      </c>
      <c r="AJ76" s="1"/>
      <c r="AK76" s="1"/>
      <c r="AL76" s="1"/>
      <c r="AM76" s="1"/>
      <c r="AN76" s="1"/>
    </row>
    <row r="77" spans="1:40" x14ac:dyDescent="0.2">
      <c r="A77">
        <v>185</v>
      </c>
      <c r="B77" t="s">
        <v>270</v>
      </c>
      <c r="C77" t="s">
        <v>138</v>
      </c>
      <c r="D77" t="s">
        <v>268</v>
      </c>
      <c r="E77" t="s">
        <v>177</v>
      </c>
      <c r="F77" s="11" t="s">
        <v>407</v>
      </c>
      <c r="G77" s="37" t="s">
        <v>94</v>
      </c>
      <c r="H77" s="38">
        <v>1700</v>
      </c>
      <c r="I77" s="38">
        <v>168</v>
      </c>
      <c r="J77" s="38">
        <v>804</v>
      </c>
      <c r="K77" s="38">
        <v>-16089966</v>
      </c>
      <c r="L77" s="38">
        <v>-26106519</v>
      </c>
      <c r="M77" s="38">
        <v>42196485</v>
      </c>
      <c r="N77" s="38">
        <v>6789658941</v>
      </c>
      <c r="O77" s="10">
        <v>6.2148165860279846E-3</v>
      </c>
      <c r="P77" s="38">
        <v>2097779922</v>
      </c>
      <c r="Q77" s="38">
        <v>54278196</v>
      </c>
      <c r="R77" s="38">
        <v>20029141</v>
      </c>
      <c r="S77" s="38">
        <v>84000166</v>
      </c>
      <c r="T77" s="38">
        <v>85961600</v>
      </c>
      <c r="U77" s="38">
        <v>201501332</v>
      </c>
      <c r="V77" s="38">
        <v>5003830</v>
      </c>
      <c r="W77" s="38">
        <v>6504546</v>
      </c>
      <c r="X77" s="38">
        <v>232338</v>
      </c>
      <c r="Y77" s="38"/>
      <c r="Z77" s="38">
        <v>1452</v>
      </c>
      <c r="AA77" s="38">
        <v>403234405</v>
      </c>
      <c r="AB77" s="38">
        <v>76180003</v>
      </c>
      <c r="AC77" s="38">
        <v>20699983</v>
      </c>
      <c r="AD77" s="38">
        <v>1857596</v>
      </c>
      <c r="AE77" s="38">
        <v>1109884</v>
      </c>
      <c r="AF77" s="38"/>
      <c r="AG77" s="38"/>
      <c r="AH77" s="38"/>
      <c r="AI77" s="38">
        <v>99847466</v>
      </c>
      <c r="AJ77" s="1"/>
      <c r="AK77" s="1"/>
      <c r="AL77" s="1"/>
      <c r="AM77" s="1"/>
      <c r="AN77" s="1"/>
    </row>
    <row r="78" spans="1:40" x14ac:dyDescent="0.2">
      <c r="A78">
        <v>17</v>
      </c>
      <c r="B78" t="s">
        <v>271</v>
      </c>
      <c r="C78" t="s">
        <v>89</v>
      </c>
      <c r="D78" t="s">
        <v>272</v>
      </c>
      <c r="E78" t="s">
        <v>273</v>
      </c>
      <c r="F78" s="11" t="s">
        <v>407</v>
      </c>
      <c r="G78" s="37" t="s">
        <v>87</v>
      </c>
      <c r="H78" s="38">
        <v>30</v>
      </c>
      <c r="I78" s="38">
        <v>6</v>
      </c>
      <c r="J78" s="38">
        <v>25</v>
      </c>
      <c r="K78" s="38">
        <v>-996647</v>
      </c>
      <c r="L78" s="38">
        <v>-442259</v>
      </c>
      <c r="M78" s="38">
        <v>1438906</v>
      </c>
      <c r="N78" s="38">
        <v>122241216</v>
      </c>
      <c r="O78" s="10">
        <v>1.1771038010616647E-2</v>
      </c>
      <c r="P78" s="38">
        <v>68662105</v>
      </c>
      <c r="Q78" s="38">
        <v>5553393</v>
      </c>
      <c r="R78" s="38">
        <v>237619</v>
      </c>
      <c r="S78" s="38">
        <v>5789978</v>
      </c>
      <c r="T78" s="38">
        <v>4734109</v>
      </c>
      <c r="U78" s="38"/>
      <c r="V78" s="38"/>
      <c r="W78" s="38"/>
      <c r="X78" s="38">
        <v>16728</v>
      </c>
      <c r="Y78" s="38"/>
      <c r="Z78" s="38">
        <v>1706</v>
      </c>
      <c r="AA78" s="38">
        <v>10780140</v>
      </c>
      <c r="AB78" s="38"/>
      <c r="AC78" s="38"/>
      <c r="AD78" s="38"/>
      <c r="AE78" s="38"/>
      <c r="AF78" s="38"/>
      <c r="AG78" s="38"/>
      <c r="AH78" s="38"/>
      <c r="AI78" s="38">
        <v>0</v>
      </c>
      <c r="AJ78" s="1"/>
      <c r="AK78" s="1"/>
      <c r="AL78" s="1"/>
      <c r="AM78" s="1"/>
      <c r="AN78" s="1"/>
    </row>
    <row r="79" spans="1:40" x14ac:dyDescent="0.2">
      <c r="A79">
        <v>94</v>
      </c>
      <c r="B79" t="s">
        <v>274</v>
      </c>
      <c r="C79" t="s">
        <v>119</v>
      </c>
      <c r="D79" t="s">
        <v>275</v>
      </c>
      <c r="E79" t="s">
        <v>136</v>
      </c>
      <c r="F79" s="11" t="s">
        <v>405</v>
      </c>
      <c r="G79" s="37" t="s">
        <v>87</v>
      </c>
      <c r="H79" s="38">
        <v>39</v>
      </c>
      <c r="I79" s="38">
        <v>12</v>
      </c>
      <c r="J79" s="38">
        <v>35</v>
      </c>
      <c r="K79" s="38">
        <v>-1806039</v>
      </c>
      <c r="L79" s="38">
        <v>-392204</v>
      </c>
      <c r="M79" s="38">
        <v>2198243</v>
      </c>
      <c r="N79" s="38">
        <v>181503508</v>
      </c>
      <c r="O79" s="10">
        <v>1.2111297595416173E-2</v>
      </c>
      <c r="P79" s="38">
        <v>77517464</v>
      </c>
      <c r="Q79" s="38">
        <v>1096431</v>
      </c>
      <c r="R79" s="38">
        <v>166499</v>
      </c>
      <c r="S79" s="38">
        <v>1561460</v>
      </c>
      <c r="T79" s="38"/>
      <c r="U79" s="38">
        <v>108870</v>
      </c>
      <c r="V79" s="38"/>
      <c r="W79" s="38"/>
      <c r="X79" s="38"/>
      <c r="Y79" s="38"/>
      <c r="Z79" s="38"/>
      <c r="AA79" s="38">
        <v>1836829</v>
      </c>
      <c r="AB79" s="38"/>
      <c r="AC79" s="38">
        <v>40467</v>
      </c>
      <c r="AD79" s="38"/>
      <c r="AE79" s="38"/>
      <c r="AF79" s="38"/>
      <c r="AG79" s="38"/>
      <c r="AH79" s="38"/>
      <c r="AI79" s="38">
        <v>40467</v>
      </c>
      <c r="AJ79" s="1"/>
      <c r="AK79" s="1"/>
      <c r="AL79" s="1"/>
      <c r="AM79" s="1"/>
      <c r="AN79" s="1"/>
    </row>
    <row r="80" spans="1:40" x14ac:dyDescent="0.2">
      <c r="A80">
        <v>83</v>
      </c>
      <c r="B80" t="s">
        <v>276</v>
      </c>
      <c r="C80" t="s">
        <v>84</v>
      </c>
      <c r="D80" t="s">
        <v>277</v>
      </c>
      <c r="E80" t="s">
        <v>152</v>
      </c>
      <c r="F80" s="11" t="s">
        <v>405</v>
      </c>
      <c r="G80" s="37" t="s">
        <v>87</v>
      </c>
      <c r="H80" s="38">
        <v>25</v>
      </c>
      <c r="I80" s="38">
        <v>4</v>
      </c>
      <c r="J80" s="38">
        <v>25</v>
      </c>
      <c r="K80" s="38">
        <v>-1018295</v>
      </c>
      <c r="L80" s="38">
        <v>143600</v>
      </c>
      <c r="M80" s="38">
        <v>874695</v>
      </c>
      <c r="N80" s="38">
        <v>63617743</v>
      </c>
      <c r="O80" s="10">
        <v>1.374923030513673E-2</v>
      </c>
      <c r="P80" s="38">
        <v>38066489</v>
      </c>
      <c r="Q80" s="38">
        <v>548256</v>
      </c>
      <c r="R80" s="38">
        <v>-85191</v>
      </c>
      <c r="S80" s="38">
        <v>2821318</v>
      </c>
      <c r="T80" s="38"/>
      <c r="U80" s="38">
        <v>28960</v>
      </c>
      <c r="V80" s="38"/>
      <c r="W80" s="38">
        <v>15227</v>
      </c>
      <c r="X80" s="38"/>
      <c r="Y80" s="38">
        <v>15685</v>
      </c>
      <c r="Z80" s="38"/>
      <c r="AA80" s="38">
        <v>2795999</v>
      </c>
      <c r="AB80" s="38"/>
      <c r="AC80" s="38"/>
      <c r="AD80" s="38"/>
      <c r="AE80" s="38"/>
      <c r="AF80" s="38"/>
      <c r="AG80" s="38"/>
      <c r="AH80" s="38"/>
      <c r="AI80" s="38">
        <v>0</v>
      </c>
      <c r="AJ80" s="1"/>
      <c r="AK80" s="1"/>
      <c r="AL80" s="1"/>
      <c r="AM80" s="1"/>
      <c r="AN80" s="1"/>
    </row>
    <row r="81" spans="1:40" x14ac:dyDescent="0.2">
      <c r="A81">
        <v>67</v>
      </c>
      <c r="B81" t="s">
        <v>278</v>
      </c>
      <c r="C81" t="s">
        <v>89</v>
      </c>
      <c r="D81" t="s">
        <v>279</v>
      </c>
      <c r="E81" t="s">
        <v>280</v>
      </c>
      <c r="F81" s="11" t="s">
        <v>407</v>
      </c>
      <c r="G81" s="37" t="s">
        <v>87</v>
      </c>
      <c r="H81" s="38">
        <v>49</v>
      </c>
      <c r="I81" s="38">
        <v>8</v>
      </c>
      <c r="J81" s="38">
        <v>23</v>
      </c>
      <c r="K81" s="38">
        <v>-2416412</v>
      </c>
      <c r="L81" s="38">
        <v>-358494</v>
      </c>
      <c r="M81" s="38">
        <v>2774906</v>
      </c>
      <c r="N81" s="38">
        <v>208509654</v>
      </c>
      <c r="O81" s="10">
        <v>1.3308285476316602E-2</v>
      </c>
      <c r="P81" s="38">
        <v>96784840</v>
      </c>
      <c r="Q81" s="38">
        <v>8667273</v>
      </c>
      <c r="R81" s="38">
        <v>159763</v>
      </c>
      <c r="S81" s="38">
        <v>3998435</v>
      </c>
      <c r="T81" s="38">
        <v>558636</v>
      </c>
      <c r="U81" s="38">
        <v>1450618</v>
      </c>
      <c r="V81" s="38"/>
      <c r="W81" s="38">
        <v>122595</v>
      </c>
      <c r="X81" s="38">
        <v>29170</v>
      </c>
      <c r="Y81" s="38">
        <v>171212</v>
      </c>
      <c r="Z81" s="38"/>
      <c r="AA81" s="38">
        <v>6490429</v>
      </c>
      <c r="AB81" s="38">
        <v>84640</v>
      </c>
      <c r="AC81" s="38"/>
      <c r="AD81" s="38"/>
      <c r="AE81" s="38"/>
      <c r="AF81" s="38"/>
      <c r="AG81" s="38"/>
      <c r="AH81" s="38"/>
      <c r="AI81" s="38">
        <v>84640</v>
      </c>
      <c r="AJ81" s="1"/>
      <c r="AK81" s="1"/>
      <c r="AL81" s="1"/>
      <c r="AM81" s="1"/>
      <c r="AN81" s="1"/>
    </row>
    <row r="82" spans="1:40" x14ac:dyDescent="0.2">
      <c r="A82">
        <v>152</v>
      </c>
      <c r="B82" t="s">
        <v>281</v>
      </c>
      <c r="C82" t="s">
        <v>89</v>
      </c>
      <c r="D82" t="s">
        <v>282</v>
      </c>
      <c r="E82" t="s">
        <v>283</v>
      </c>
      <c r="F82" s="11" t="s">
        <v>407</v>
      </c>
      <c r="G82" s="37" t="s">
        <v>87</v>
      </c>
      <c r="H82" s="38">
        <v>49</v>
      </c>
      <c r="I82" s="38">
        <v>5</v>
      </c>
      <c r="J82" s="38">
        <v>25</v>
      </c>
      <c r="K82" s="38">
        <v>-1012187</v>
      </c>
      <c r="L82" s="38">
        <v>-439876</v>
      </c>
      <c r="M82" s="38">
        <v>1452063</v>
      </c>
      <c r="N82" s="38">
        <v>95639187</v>
      </c>
      <c r="O82" s="10">
        <v>1.5182720028768124E-2</v>
      </c>
      <c r="P82" s="38">
        <v>47155870</v>
      </c>
      <c r="Q82" s="38">
        <v>706607</v>
      </c>
      <c r="R82" s="38">
        <v>215295</v>
      </c>
      <c r="S82" s="38">
        <v>0</v>
      </c>
      <c r="T82" s="38"/>
      <c r="U82" s="38">
        <v>46103</v>
      </c>
      <c r="V82" s="38"/>
      <c r="W82" s="38">
        <v>129826</v>
      </c>
      <c r="X82" s="38"/>
      <c r="Y82" s="38">
        <v>38188</v>
      </c>
      <c r="Z82" s="38"/>
      <c r="AA82" s="38">
        <v>429412</v>
      </c>
      <c r="AB82" s="38"/>
      <c r="AC82" s="38"/>
      <c r="AD82" s="38"/>
      <c r="AE82" s="38"/>
      <c r="AF82" s="38"/>
      <c r="AG82" s="38"/>
      <c r="AH82" s="38"/>
      <c r="AI82" s="38">
        <v>0</v>
      </c>
      <c r="AJ82" s="1"/>
      <c r="AK82" s="1"/>
      <c r="AL82" s="1"/>
      <c r="AM82" s="1"/>
      <c r="AN82" s="1"/>
    </row>
    <row r="83" spans="1:40" x14ac:dyDescent="0.2">
      <c r="A83">
        <v>114</v>
      </c>
      <c r="B83" t="s">
        <v>284</v>
      </c>
      <c r="C83" t="s">
        <v>91</v>
      </c>
      <c r="D83" t="s">
        <v>285</v>
      </c>
      <c r="E83" t="s">
        <v>286</v>
      </c>
      <c r="F83" s="11" t="s">
        <v>407</v>
      </c>
      <c r="G83" s="37" t="s">
        <v>87</v>
      </c>
      <c r="H83" s="38">
        <v>49</v>
      </c>
      <c r="I83" s="38">
        <v>6</v>
      </c>
      <c r="J83" s="38">
        <v>20</v>
      </c>
      <c r="K83" s="38">
        <v>-1966768</v>
      </c>
      <c r="L83" s="38">
        <v>-815320</v>
      </c>
      <c r="M83" s="38">
        <v>2782088</v>
      </c>
      <c r="N83" s="38">
        <v>123732586</v>
      </c>
      <c r="O83" s="10">
        <v>2.2484683218372239E-2</v>
      </c>
      <c r="P83" s="38">
        <v>55902917</v>
      </c>
      <c r="Q83" s="38">
        <v>409926</v>
      </c>
      <c r="R83" s="38">
        <v>367149</v>
      </c>
      <c r="S83" s="38">
        <v>1389136</v>
      </c>
      <c r="T83" s="38">
        <v>2197349</v>
      </c>
      <c r="U83" s="38">
        <v>701909</v>
      </c>
      <c r="V83" s="38"/>
      <c r="W83" s="38">
        <v>13381</v>
      </c>
      <c r="X83" s="38">
        <v>52315</v>
      </c>
      <c r="Y83" s="38"/>
      <c r="Z83" s="38"/>
      <c r="AA83" s="38">
        <v>4721239</v>
      </c>
      <c r="AB83" s="38">
        <v>1655726</v>
      </c>
      <c r="AC83" s="38">
        <v>147479</v>
      </c>
      <c r="AD83" s="38"/>
      <c r="AE83" s="38">
        <v>1</v>
      </c>
      <c r="AF83" s="38"/>
      <c r="AG83" s="38"/>
      <c r="AH83" s="38"/>
      <c r="AI83" s="38">
        <v>1803206</v>
      </c>
      <c r="AJ83" s="1"/>
      <c r="AK83" s="1"/>
      <c r="AL83" s="1"/>
      <c r="AM83" s="1"/>
      <c r="AN83" s="1"/>
    </row>
    <row r="84" spans="1:40" x14ac:dyDescent="0.2">
      <c r="A84">
        <v>127</v>
      </c>
      <c r="B84" t="s">
        <v>287</v>
      </c>
      <c r="C84" t="s">
        <v>134</v>
      </c>
      <c r="D84" t="s">
        <v>288</v>
      </c>
      <c r="E84" t="s">
        <v>289</v>
      </c>
      <c r="F84" s="11" t="s">
        <v>407</v>
      </c>
      <c r="G84" s="37" t="s">
        <v>87</v>
      </c>
      <c r="H84" s="38">
        <v>62</v>
      </c>
      <c r="I84" s="38">
        <v>10</v>
      </c>
      <c r="J84" s="38">
        <v>34</v>
      </c>
      <c r="K84" s="38">
        <v>-2877050</v>
      </c>
      <c r="L84" s="38">
        <v>-1172294</v>
      </c>
      <c r="M84" s="38">
        <v>4049344</v>
      </c>
      <c r="N84" s="38">
        <v>273465326</v>
      </c>
      <c r="O84" s="10">
        <v>1.4807522618059446E-2</v>
      </c>
      <c r="P84" s="38">
        <v>124699057</v>
      </c>
      <c r="Q84" s="38">
        <v>5811356</v>
      </c>
      <c r="R84" s="38">
        <v>854319</v>
      </c>
      <c r="S84" s="38">
        <v>3241039</v>
      </c>
      <c r="T84" s="38"/>
      <c r="U84" s="38">
        <v>279415</v>
      </c>
      <c r="V84" s="38">
        <v>10000</v>
      </c>
      <c r="W84" s="38">
        <v>574107</v>
      </c>
      <c r="X84" s="38">
        <v>73041</v>
      </c>
      <c r="Y84" s="38">
        <v>3258</v>
      </c>
      <c r="Z84" s="38">
        <v>82847</v>
      </c>
      <c r="AA84" s="38">
        <v>5118026</v>
      </c>
      <c r="AB84" s="38"/>
      <c r="AC84" s="38"/>
      <c r="AD84" s="38"/>
      <c r="AE84" s="38">
        <v>100000</v>
      </c>
      <c r="AF84" s="38"/>
      <c r="AG84" s="38"/>
      <c r="AH84" s="38"/>
      <c r="AI84" s="38">
        <v>100000</v>
      </c>
      <c r="AJ84" s="1"/>
      <c r="AK84" s="1"/>
      <c r="AL84" s="1"/>
      <c r="AM84" s="1"/>
      <c r="AN84" s="1"/>
    </row>
    <row r="85" spans="1:40" x14ac:dyDescent="0.2">
      <c r="A85">
        <v>105</v>
      </c>
      <c r="B85" t="s">
        <v>290</v>
      </c>
      <c r="C85" t="s">
        <v>89</v>
      </c>
      <c r="D85" t="s">
        <v>291</v>
      </c>
      <c r="E85" t="s">
        <v>140</v>
      </c>
      <c r="F85" s="11" t="s">
        <v>407</v>
      </c>
      <c r="G85" s="37" t="s">
        <v>94</v>
      </c>
      <c r="H85" s="38">
        <v>37</v>
      </c>
      <c r="I85" s="38">
        <v>12</v>
      </c>
      <c r="J85" s="38">
        <v>37</v>
      </c>
      <c r="K85" s="38">
        <v>-2598133</v>
      </c>
      <c r="L85" s="38">
        <v>-510271</v>
      </c>
      <c r="M85" s="38">
        <v>3108404</v>
      </c>
      <c r="N85" s="38">
        <v>274903857</v>
      </c>
      <c r="O85" s="10">
        <v>1.1307240407325387E-2</v>
      </c>
      <c r="P85" s="38">
        <v>94802917</v>
      </c>
      <c r="Q85" s="38">
        <v>670248</v>
      </c>
      <c r="R85" s="38">
        <v>175543</v>
      </c>
      <c r="S85" s="38">
        <v>3376286</v>
      </c>
      <c r="T85" s="38">
        <v>373384</v>
      </c>
      <c r="U85" s="38"/>
      <c r="V85" s="38"/>
      <c r="W85" s="38">
        <v>551583</v>
      </c>
      <c r="X85" s="38">
        <v>70000</v>
      </c>
      <c r="Y85" s="38"/>
      <c r="Z85" s="38">
        <v>534890</v>
      </c>
      <c r="AA85" s="38">
        <v>5081686</v>
      </c>
      <c r="AB85" s="38">
        <v>78343</v>
      </c>
      <c r="AC85" s="38"/>
      <c r="AD85" s="38"/>
      <c r="AE85" s="38"/>
      <c r="AF85" s="38"/>
      <c r="AG85" s="38"/>
      <c r="AH85" s="38"/>
      <c r="AI85" s="38">
        <v>78343</v>
      </c>
      <c r="AJ85" s="1"/>
      <c r="AK85" s="1"/>
      <c r="AL85" s="1"/>
      <c r="AM85" s="1"/>
      <c r="AN85" s="1"/>
    </row>
    <row r="86" spans="1:40" x14ac:dyDescent="0.2">
      <c r="A86">
        <v>116</v>
      </c>
      <c r="B86" t="s">
        <v>292</v>
      </c>
      <c r="C86" t="s">
        <v>223</v>
      </c>
      <c r="D86" t="s">
        <v>293</v>
      </c>
      <c r="E86" t="s">
        <v>294</v>
      </c>
      <c r="F86" s="11" t="s">
        <v>407</v>
      </c>
      <c r="G86" s="37" t="s">
        <v>87</v>
      </c>
      <c r="H86" s="38">
        <v>16</v>
      </c>
      <c r="I86" s="38">
        <v>3</v>
      </c>
      <c r="J86" s="38">
        <v>16</v>
      </c>
      <c r="K86" s="38">
        <v>-728335</v>
      </c>
      <c r="L86" s="38">
        <v>-589395</v>
      </c>
      <c r="M86" s="38">
        <v>1317730</v>
      </c>
      <c r="N86" s="38">
        <v>61657782</v>
      </c>
      <c r="O86" s="10">
        <v>2.1371673732927986E-2</v>
      </c>
      <c r="P86" s="38">
        <v>30614036</v>
      </c>
      <c r="Q86" s="38">
        <v>3302627</v>
      </c>
      <c r="R86" s="38">
        <v>277765</v>
      </c>
      <c r="S86" s="38">
        <v>230905</v>
      </c>
      <c r="T86" s="38"/>
      <c r="U86" s="38">
        <v>69536</v>
      </c>
      <c r="V86" s="38"/>
      <c r="W86" s="38">
        <v>12078</v>
      </c>
      <c r="X86" s="38">
        <v>21806</v>
      </c>
      <c r="Y86" s="38"/>
      <c r="Z86" s="38"/>
      <c r="AA86" s="38">
        <v>612090</v>
      </c>
      <c r="AB86" s="38"/>
      <c r="AC86" s="38"/>
      <c r="AD86" s="38"/>
      <c r="AE86" s="38"/>
      <c r="AF86" s="38"/>
      <c r="AG86" s="38"/>
      <c r="AH86" s="38"/>
      <c r="AI86" s="38">
        <v>0</v>
      </c>
      <c r="AJ86" s="1"/>
      <c r="AK86" s="1"/>
      <c r="AL86" s="1"/>
      <c r="AM86" s="1"/>
      <c r="AN86" s="1"/>
    </row>
    <row r="87" spans="1:40" x14ac:dyDescent="0.2">
      <c r="A87">
        <v>28</v>
      </c>
      <c r="B87" t="s">
        <v>295</v>
      </c>
      <c r="C87" t="s">
        <v>89</v>
      </c>
      <c r="D87" t="s">
        <v>296</v>
      </c>
      <c r="E87" t="s">
        <v>297</v>
      </c>
      <c r="F87" s="11" t="s">
        <v>406</v>
      </c>
      <c r="G87" s="37" t="s">
        <v>87</v>
      </c>
      <c r="H87" s="38">
        <v>28</v>
      </c>
      <c r="I87" s="38">
        <v>3</v>
      </c>
      <c r="J87" s="38">
        <v>25</v>
      </c>
      <c r="K87" s="38">
        <v>-1301895</v>
      </c>
      <c r="L87" s="38">
        <v>-157484</v>
      </c>
      <c r="M87" s="38">
        <v>1459379</v>
      </c>
      <c r="N87" s="38">
        <v>94396631</v>
      </c>
      <c r="O87" s="10">
        <v>1.5460075052890394E-2</v>
      </c>
      <c r="P87" s="38">
        <v>49488680</v>
      </c>
      <c r="Q87" s="38">
        <v>2322410</v>
      </c>
      <c r="R87" s="38">
        <v>80581</v>
      </c>
      <c r="S87" s="38">
        <v>3918079</v>
      </c>
      <c r="T87" s="38">
        <v>5426426</v>
      </c>
      <c r="U87" s="38"/>
      <c r="V87" s="38"/>
      <c r="W87" s="38"/>
      <c r="X87" s="38"/>
      <c r="Y87" s="38"/>
      <c r="Z87" s="38"/>
      <c r="AA87" s="38">
        <v>9425086</v>
      </c>
      <c r="AB87" s="38">
        <v>3372217</v>
      </c>
      <c r="AC87" s="38"/>
      <c r="AD87" s="38"/>
      <c r="AE87" s="38"/>
      <c r="AF87" s="38"/>
      <c r="AG87" s="38"/>
      <c r="AH87" s="38"/>
      <c r="AI87" s="38">
        <v>3372217</v>
      </c>
      <c r="AJ87" s="1"/>
      <c r="AK87" s="1"/>
      <c r="AL87" s="1"/>
      <c r="AM87" s="1"/>
      <c r="AN87" s="1"/>
    </row>
    <row r="88" spans="1:40" x14ac:dyDescent="0.2">
      <c r="A88">
        <v>108</v>
      </c>
      <c r="B88" t="s">
        <v>298</v>
      </c>
      <c r="C88" t="s">
        <v>109</v>
      </c>
      <c r="D88" t="s">
        <v>299</v>
      </c>
      <c r="E88" t="s">
        <v>206</v>
      </c>
      <c r="F88" s="11" t="s">
        <v>406</v>
      </c>
      <c r="G88" s="37" t="s">
        <v>87</v>
      </c>
      <c r="H88" s="38">
        <v>25</v>
      </c>
      <c r="I88" s="38">
        <v>4</v>
      </c>
      <c r="J88" s="38">
        <v>25</v>
      </c>
      <c r="K88" s="38">
        <v>-415234</v>
      </c>
      <c r="L88" s="38">
        <v>-159373</v>
      </c>
      <c r="M88" s="38">
        <v>574607</v>
      </c>
      <c r="N88" s="38">
        <v>42121867</v>
      </c>
      <c r="O88" s="10">
        <v>1.3641536829314807E-2</v>
      </c>
      <c r="P88" s="38">
        <v>27166040</v>
      </c>
      <c r="Q88" s="38">
        <v>1234075</v>
      </c>
      <c r="R88" s="38">
        <v>99860</v>
      </c>
      <c r="S88" s="38">
        <v>806814</v>
      </c>
      <c r="T88" s="38">
        <v>5015936</v>
      </c>
      <c r="U88" s="38">
        <v>21663</v>
      </c>
      <c r="V88" s="38"/>
      <c r="W88" s="38">
        <v>66602</v>
      </c>
      <c r="X88" s="38">
        <v>1525</v>
      </c>
      <c r="Y88" s="38">
        <v>49978</v>
      </c>
      <c r="Z88" s="38"/>
      <c r="AA88" s="38">
        <v>6062378</v>
      </c>
      <c r="AB88" s="38">
        <v>3637242</v>
      </c>
      <c r="AC88" s="38"/>
      <c r="AD88" s="38"/>
      <c r="AE88" s="38">
        <v>64275</v>
      </c>
      <c r="AF88" s="38"/>
      <c r="AG88" s="38"/>
      <c r="AH88" s="38"/>
      <c r="AI88" s="38">
        <v>3701517</v>
      </c>
      <c r="AJ88" s="1"/>
      <c r="AK88" s="1"/>
      <c r="AL88" s="1"/>
      <c r="AM88" s="1"/>
      <c r="AN88" s="1"/>
    </row>
    <row r="89" spans="1:40" x14ac:dyDescent="0.2">
      <c r="A89">
        <v>57</v>
      </c>
      <c r="B89" t="s">
        <v>300</v>
      </c>
      <c r="C89" t="s">
        <v>134</v>
      </c>
      <c r="D89" t="s">
        <v>301</v>
      </c>
      <c r="E89" t="s">
        <v>302</v>
      </c>
      <c r="F89" s="11" t="s">
        <v>407</v>
      </c>
      <c r="G89" s="37" t="s">
        <v>94</v>
      </c>
      <c r="H89" s="38">
        <v>43</v>
      </c>
      <c r="I89" s="38">
        <v>16</v>
      </c>
      <c r="J89" s="38">
        <v>43</v>
      </c>
      <c r="K89" s="38">
        <v>-2196447</v>
      </c>
      <c r="L89" s="38">
        <v>-365367</v>
      </c>
      <c r="M89" s="38">
        <v>2561814</v>
      </c>
      <c r="N89" s="38">
        <v>167785341</v>
      </c>
      <c r="O89" s="10">
        <v>1.5268401784873447E-2</v>
      </c>
      <c r="P89" s="38">
        <v>62102180</v>
      </c>
      <c r="Q89" s="38">
        <v>4074958</v>
      </c>
      <c r="R89" s="38">
        <v>645182</v>
      </c>
      <c r="S89" s="38">
        <v>4608567</v>
      </c>
      <c r="T89" s="38"/>
      <c r="U89" s="38">
        <v>916939</v>
      </c>
      <c r="V89" s="38"/>
      <c r="W89" s="38">
        <v>306419</v>
      </c>
      <c r="X89" s="38">
        <v>149923</v>
      </c>
      <c r="Y89" s="38"/>
      <c r="Z89" s="38">
        <v>72490</v>
      </c>
      <c r="AA89" s="38">
        <v>6699520</v>
      </c>
      <c r="AB89" s="38"/>
      <c r="AC89" s="38">
        <v>163836</v>
      </c>
      <c r="AD89" s="38"/>
      <c r="AE89" s="38"/>
      <c r="AF89" s="38"/>
      <c r="AG89" s="38"/>
      <c r="AH89" s="38"/>
      <c r="AI89" s="38">
        <v>163836</v>
      </c>
      <c r="AJ89" s="1"/>
      <c r="AK89" s="1"/>
      <c r="AL89" s="1"/>
      <c r="AM89" s="1"/>
      <c r="AN89" s="1"/>
    </row>
    <row r="90" spans="1:40" x14ac:dyDescent="0.2">
      <c r="A90">
        <v>140</v>
      </c>
      <c r="B90" t="s">
        <v>303</v>
      </c>
      <c r="C90" t="s">
        <v>113</v>
      </c>
      <c r="D90" t="s">
        <v>304</v>
      </c>
      <c r="E90" t="s">
        <v>305</v>
      </c>
      <c r="F90" s="11" t="s">
        <v>405</v>
      </c>
      <c r="G90" s="37" t="s">
        <v>87</v>
      </c>
      <c r="H90" s="38">
        <v>50</v>
      </c>
      <c r="I90" s="38">
        <v>10</v>
      </c>
      <c r="J90" s="38">
        <v>25</v>
      </c>
      <c r="K90" s="38">
        <v>-1394155</v>
      </c>
      <c r="L90" s="38">
        <v>-623339</v>
      </c>
      <c r="M90" s="38">
        <v>2017494</v>
      </c>
      <c r="N90" s="38">
        <v>106941460</v>
      </c>
      <c r="O90" s="10">
        <v>1.8865405428353046E-2</v>
      </c>
      <c r="P90" s="38">
        <v>45150465</v>
      </c>
      <c r="Q90" s="38">
        <v>2734838</v>
      </c>
      <c r="R90" s="38">
        <v>256610</v>
      </c>
      <c r="S90" s="38">
        <v>2212172</v>
      </c>
      <c r="T90" s="38">
        <v>3501735</v>
      </c>
      <c r="U90" s="38">
        <v>53960</v>
      </c>
      <c r="V90" s="38"/>
      <c r="W90" s="38">
        <v>156481</v>
      </c>
      <c r="X90" s="38">
        <v>301146</v>
      </c>
      <c r="Y90" s="38">
        <v>25207</v>
      </c>
      <c r="Z90" s="38">
        <v>1731</v>
      </c>
      <c r="AA90" s="38">
        <v>6509042</v>
      </c>
      <c r="AB90" s="38">
        <v>2574264</v>
      </c>
      <c r="AC90" s="38"/>
      <c r="AD90" s="38"/>
      <c r="AE90" s="38"/>
      <c r="AF90" s="38">
        <v>2320</v>
      </c>
      <c r="AG90" s="38">
        <v>21654</v>
      </c>
      <c r="AH90" s="38"/>
      <c r="AI90" s="38">
        <v>2598238</v>
      </c>
      <c r="AJ90" s="1"/>
      <c r="AK90" s="1"/>
      <c r="AL90" s="1"/>
      <c r="AM90" s="1"/>
      <c r="AN90" s="1"/>
    </row>
    <row r="91" spans="1:40" x14ac:dyDescent="0.2">
      <c r="A91">
        <v>110</v>
      </c>
      <c r="B91" t="s">
        <v>306</v>
      </c>
      <c r="C91" t="s">
        <v>119</v>
      </c>
      <c r="D91" t="s">
        <v>307</v>
      </c>
      <c r="E91" t="s">
        <v>266</v>
      </c>
      <c r="F91" s="11" t="s">
        <v>405</v>
      </c>
      <c r="G91" s="37" t="s">
        <v>87</v>
      </c>
      <c r="H91" s="38">
        <v>29</v>
      </c>
      <c r="I91" s="38">
        <v>6</v>
      </c>
      <c r="J91" s="38">
        <v>25</v>
      </c>
      <c r="K91" s="38">
        <v>-730558</v>
      </c>
      <c r="L91" s="38">
        <v>-98633</v>
      </c>
      <c r="M91" s="38">
        <v>829191</v>
      </c>
      <c r="N91" s="38">
        <v>60806417</v>
      </c>
      <c r="O91" s="10">
        <v>1.3636570627077073E-2</v>
      </c>
      <c r="P91" s="38">
        <v>28958537</v>
      </c>
      <c r="Q91" s="38">
        <v>751930</v>
      </c>
      <c r="R91" s="38">
        <v>46399</v>
      </c>
      <c r="S91" s="38">
        <v>0</v>
      </c>
      <c r="T91" s="38"/>
      <c r="U91" s="38">
        <v>144698</v>
      </c>
      <c r="V91" s="38"/>
      <c r="W91" s="38">
        <v>2730</v>
      </c>
      <c r="X91" s="38">
        <v>500</v>
      </c>
      <c r="Y91" s="38"/>
      <c r="Z91" s="38"/>
      <c r="AA91" s="38">
        <v>194327</v>
      </c>
      <c r="AB91" s="38"/>
      <c r="AC91" s="38"/>
      <c r="AD91" s="38"/>
      <c r="AE91" s="38"/>
      <c r="AF91" s="38"/>
      <c r="AG91" s="38"/>
      <c r="AH91" s="38"/>
      <c r="AI91" s="38">
        <v>0</v>
      </c>
      <c r="AJ91" s="1"/>
      <c r="AK91" s="1"/>
      <c r="AL91" s="1"/>
      <c r="AM91" s="1"/>
      <c r="AN91" s="1"/>
    </row>
    <row r="92" spans="1:40" x14ac:dyDescent="0.2">
      <c r="A92">
        <v>112</v>
      </c>
      <c r="B92" t="s">
        <v>308</v>
      </c>
      <c r="C92" t="s">
        <v>109</v>
      </c>
      <c r="D92" t="s">
        <v>309</v>
      </c>
      <c r="E92" t="s">
        <v>191</v>
      </c>
      <c r="F92" s="11" t="s">
        <v>406</v>
      </c>
      <c r="G92" s="37" t="s">
        <v>87</v>
      </c>
      <c r="H92" s="38">
        <v>25</v>
      </c>
      <c r="I92" s="38">
        <v>4</v>
      </c>
      <c r="J92" s="38">
        <v>23</v>
      </c>
      <c r="K92" s="38">
        <v>-1949991</v>
      </c>
      <c r="L92" s="38">
        <v>-223693</v>
      </c>
      <c r="M92" s="38">
        <v>2173684</v>
      </c>
      <c r="N92" s="38">
        <v>125165689</v>
      </c>
      <c r="O92" s="10">
        <v>1.7366452558735965E-2</v>
      </c>
      <c r="P92" s="38">
        <v>55008184</v>
      </c>
      <c r="Q92" s="38">
        <v>2986837</v>
      </c>
      <c r="R92" s="38">
        <v>96018</v>
      </c>
      <c r="S92" s="38">
        <v>3162812</v>
      </c>
      <c r="T92" s="38">
        <v>5135732</v>
      </c>
      <c r="U92" s="38">
        <v>98040</v>
      </c>
      <c r="V92" s="38"/>
      <c r="W92" s="38">
        <v>47894</v>
      </c>
      <c r="X92" s="38">
        <v>71122</v>
      </c>
      <c r="Y92" s="38"/>
      <c r="Z92" s="38"/>
      <c r="AA92" s="38">
        <v>8611618</v>
      </c>
      <c r="AB92" s="38"/>
      <c r="AC92" s="38"/>
      <c r="AD92" s="38"/>
      <c r="AE92" s="38"/>
      <c r="AF92" s="38"/>
      <c r="AG92" s="38"/>
      <c r="AH92" s="38"/>
      <c r="AI92" s="38">
        <v>0</v>
      </c>
      <c r="AJ92" s="1"/>
      <c r="AK92" s="1"/>
      <c r="AL92" s="1"/>
      <c r="AM92" s="1"/>
      <c r="AN92" s="1"/>
    </row>
    <row r="93" spans="1:40" x14ac:dyDescent="0.2">
      <c r="A93">
        <v>113</v>
      </c>
      <c r="B93" t="s">
        <v>310</v>
      </c>
      <c r="C93" t="s">
        <v>212</v>
      </c>
      <c r="D93" t="s">
        <v>311</v>
      </c>
      <c r="E93" t="s">
        <v>311</v>
      </c>
      <c r="F93" s="11" t="s">
        <v>405</v>
      </c>
      <c r="G93" s="37" t="s">
        <v>87</v>
      </c>
      <c r="H93" s="38">
        <v>44</v>
      </c>
      <c r="I93" s="38">
        <v>7</v>
      </c>
      <c r="J93" s="38">
        <v>25</v>
      </c>
      <c r="K93" s="38">
        <v>-698067</v>
      </c>
      <c r="L93" s="38">
        <v>-211694</v>
      </c>
      <c r="M93" s="38">
        <v>909761</v>
      </c>
      <c r="N93" s="38">
        <v>56723761</v>
      </c>
      <c r="O93" s="10">
        <v>1.6038446392861713E-2</v>
      </c>
      <c r="P93" s="38">
        <v>37749946</v>
      </c>
      <c r="Q93" s="38">
        <v>1137919</v>
      </c>
      <c r="R93" s="38">
        <v>138113</v>
      </c>
      <c r="S93" s="38">
        <v>1541129</v>
      </c>
      <c r="T93" s="38"/>
      <c r="U93" s="38"/>
      <c r="V93" s="38"/>
      <c r="W93" s="38"/>
      <c r="X93" s="38">
        <v>4250</v>
      </c>
      <c r="Y93" s="38">
        <v>3892</v>
      </c>
      <c r="Z93" s="38"/>
      <c r="AA93" s="38">
        <v>1687384</v>
      </c>
      <c r="AB93" s="38"/>
      <c r="AC93" s="38"/>
      <c r="AD93" s="38"/>
      <c r="AE93" s="38"/>
      <c r="AF93" s="38"/>
      <c r="AG93" s="38"/>
      <c r="AH93" s="38"/>
      <c r="AI93" s="38">
        <v>0</v>
      </c>
      <c r="AJ93" s="1"/>
      <c r="AK93" s="1"/>
      <c r="AL93" s="1"/>
      <c r="AM93" s="1"/>
      <c r="AN93" s="1"/>
    </row>
    <row r="94" spans="1:40" x14ac:dyDescent="0.2">
      <c r="A94">
        <v>41</v>
      </c>
      <c r="B94" t="s">
        <v>312</v>
      </c>
      <c r="C94" t="s">
        <v>138</v>
      </c>
      <c r="D94" t="s">
        <v>313</v>
      </c>
      <c r="E94" t="s">
        <v>314</v>
      </c>
      <c r="F94" s="11" t="s">
        <v>407</v>
      </c>
      <c r="G94" s="37" t="s">
        <v>94</v>
      </c>
      <c r="H94" s="38">
        <v>54</v>
      </c>
      <c r="I94" s="38">
        <v>10</v>
      </c>
      <c r="J94" s="38">
        <v>33</v>
      </c>
      <c r="K94" s="38">
        <v>-1442010</v>
      </c>
      <c r="L94" s="38">
        <v>-2176525</v>
      </c>
      <c r="M94" s="38">
        <v>3618535</v>
      </c>
      <c r="N94" s="38">
        <v>310285692</v>
      </c>
      <c r="O94" s="10">
        <v>1.1661946049384708E-2</v>
      </c>
      <c r="P94" s="38">
        <v>87957337</v>
      </c>
      <c r="Q94" s="38">
        <v>1046712</v>
      </c>
      <c r="R94" s="38">
        <v>1617581</v>
      </c>
      <c r="S94" s="38">
        <v>3264502</v>
      </c>
      <c r="T94" s="38">
        <v>268283</v>
      </c>
      <c r="U94" s="38">
        <v>501167</v>
      </c>
      <c r="V94" s="38"/>
      <c r="W94" s="38">
        <v>153947</v>
      </c>
      <c r="X94" s="38">
        <v>2175</v>
      </c>
      <c r="Y94" s="38">
        <v>1799</v>
      </c>
      <c r="Z94" s="38">
        <v>696</v>
      </c>
      <c r="AA94" s="38">
        <v>5810150</v>
      </c>
      <c r="AB94" s="38">
        <v>188941</v>
      </c>
      <c r="AC94" s="38">
        <v>201136</v>
      </c>
      <c r="AD94" s="38"/>
      <c r="AE94" s="38">
        <v>36958</v>
      </c>
      <c r="AF94" s="38"/>
      <c r="AG94" s="38"/>
      <c r="AH94" s="38"/>
      <c r="AI94" s="38">
        <v>427035</v>
      </c>
      <c r="AJ94" s="1"/>
      <c r="AK94" s="1"/>
      <c r="AL94" s="1"/>
      <c r="AM94" s="1"/>
      <c r="AN94" s="1"/>
    </row>
    <row r="95" spans="1:40" x14ac:dyDescent="0.2">
      <c r="A95">
        <v>138</v>
      </c>
      <c r="B95" t="s">
        <v>315</v>
      </c>
      <c r="C95" t="s">
        <v>91</v>
      </c>
      <c r="D95" t="s">
        <v>316</v>
      </c>
      <c r="E95" t="s">
        <v>149</v>
      </c>
      <c r="F95" s="11" t="s">
        <v>407</v>
      </c>
      <c r="G95" s="37" t="s">
        <v>94</v>
      </c>
      <c r="H95" s="38">
        <v>50</v>
      </c>
      <c r="I95" s="38">
        <v>7</v>
      </c>
      <c r="J95" s="38">
        <v>50</v>
      </c>
      <c r="K95" s="38">
        <v>-5103748</v>
      </c>
      <c r="L95" s="38">
        <v>-2315891</v>
      </c>
      <c r="M95" s="38">
        <v>7419639</v>
      </c>
      <c r="N95" s="38">
        <v>342983793</v>
      </c>
      <c r="O95" s="10">
        <v>2.1632622740282076E-2</v>
      </c>
      <c r="P95" s="38">
        <v>142830301</v>
      </c>
      <c r="Q95" s="38">
        <v>2080288</v>
      </c>
      <c r="R95" s="38">
        <v>958603</v>
      </c>
      <c r="S95" s="38">
        <v>6101824</v>
      </c>
      <c r="T95" s="38">
        <v>5578962</v>
      </c>
      <c r="U95" s="38">
        <v>1782113</v>
      </c>
      <c r="V95" s="38"/>
      <c r="W95" s="38">
        <v>33973</v>
      </c>
      <c r="X95" s="38">
        <v>132824</v>
      </c>
      <c r="Y95" s="38"/>
      <c r="Z95" s="38"/>
      <c r="AA95" s="38">
        <v>14588299</v>
      </c>
      <c r="AB95" s="38">
        <v>4203807</v>
      </c>
      <c r="AC95" s="38">
        <v>374441</v>
      </c>
      <c r="AD95" s="38"/>
      <c r="AE95" s="38">
        <v>3</v>
      </c>
      <c r="AF95" s="38"/>
      <c r="AG95" s="38"/>
      <c r="AH95" s="38"/>
      <c r="AI95" s="38">
        <v>4578251</v>
      </c>
      <c r="AJ95" s="1"/>
      <c r="AK95" s="1"/>
      <c r="AL95" s="1"/>
      <c r="AM95" s="1"/>
      <c r="AN95" s="1"/>
    </row>
    <row r="96" spans="1:40" x14ac:dyDescent="0.2">
      <c r="A96">
        <v>98</v>
      </c>
      <c r="B96" t="s">
        <v>317</v>
      </c>
      <c r="C96" t="s">
        <v>119</v>
      </c>
      <c r="D96" t="s">
        <v>318</v>
      </c>
      <c r="E96" t="s">
        <v>319</v>
      </c>
      <c r="F96" s="11" t="s">
        <v>405</v>
      </c>
      <c r="G96" s="37" t="s">
        <v>87</v>
      </c>
      <c r="H96" s="38">
        <v>25</v>
      </c>
      <c r="I96" s="38">
        <v>6</v>
      </c>
      <c r="J96" s="38">
        <v>14</v>
      </c>
      <c r="K96" s="38">
        <v>-843350</v>
      </c>
      <c r="L96" s="38">
        <v>-114378</v>
      </c>
      <c r="M96" s="38">
        <v>957728</v>
      </c>
      <c r="N96" s="38">
        <v>74544237</v>
      </c>
      <c r="O96" s="10">
        <v>1.2847780573567344E-2</v>
      </c>
      <c r="P96" s="38">
        <v>38959189</v>
      </c>
      <c r="Q96" s="38">
        <v>776860</v>
      </c>
      <c r="R96" s="38">
        <v>59161</v>
      </c>
      <c r="S96" s="38">
        <v>0</v>
      </c>
      <c r="T96" s="38"/>
      <c r="U96" s="38">
        <v>78926</v>
      </c>
      <c r="V96" s="38"/>
      <c r="W96" s="38">
        <v>74350</v>
      </c>
      <c r="X96" s="38">
        <v>1051</v>
      </c>
      <c r="Y96" s="38">
        <v>450000</v>
      </c>
      <c r="Z96" s="38"/>
      <c r="AA96" s="38">
        <v>663488</v>
      </c>
      <c r="AB96" s="38"/>
      <c r="AC96" s="38"/>
      <c r="AD96" s="38"/>
      <c r="AE96" s="38"/>
      <c r="AF96" s="38"/>
      <c r="AG96" s="38"/>
      <c r="AH96" s="38"/>
      <c r="AI96" s="38">
        <v>0</v>
      </c>
      <c r="AJ96" s="1"/>
      <c r="AK96" s="1"/>
      <c r="AL96" s="1"/>
      <c r="AM96" s="1"/>
      <c r="AN96" s="1"/>
    </row>
    <row r="97" spans="1:40" x14ac:dyDescent="0.2">
      <c r="A97">
        <v>103</v>
      </c>
      <c r="B97" s="36" t="s">
        <v>320</v>
      </c>
      <c r="C97" t="s">
        <v>256</v>
      </c>
      <c r="D97" t="s">
        <v>321</v>
      </c>
      <c r="E97" t="s">
        <v>177</v>
      </c>
      <c r="F97" s="11" t="s">
        <v>407</v>
      </c>
      <c r="G97" s="37" t="s">
        <v>94</v>
      </c>
      <c r="H97" s="38">
        <v>518</v>
      </c>
      <c r="I97" s="38">
        <v>42</v>
      </c>
      <c r="J97" s="38">
        <v>350</v>
      </c>
      <c r="K97" s="38">
        <v>-21805509</v>
      </c>
      <c r="L97" s="38">
        <v>-5161913</v>
      </c>
      <c r="M97" s="38">
        <v>26967422</v>
      </c>
      <c r="N97" s="38">
        <v>1565362071</v>
      </c>
      <c r="O97" s="10">
        <v>1.7227593858060202E-2</v>
      </c>
      <c r="P97" s="38">
        <v>634301769</v>
      </c>
      <c r="Q97" s="38">
        <v>99146681</v>
      </c>
      <c r="R97" s="38">
        <v>1967073</v>
      </c>
      <c r="S97" s="38">
        <v>30102748</v>
      </c>
      <c r="T97" s="38">
        <v>11827493</v>
      </c>
      <c r="U97" s="38">
        <v>7423454</v>
      </c>
      <c r="V97" s="38"/>
      <c r="W97" s="38">
        <v>835903</v>
      </c>
      <c r="X97" s="38">
        <v>54514</v>
      </c>
      <c r="Y97" s="38">
        <v>9609</v>
      </c>
      <c r="Z97" s="38">
        <v>130675</v>
      </c>
      <c r="AA97" s="38">
        <v>52351469</v>
      </c>
      <c r="AB97" s="38">
        <v>6999244</v>
      </c>
      <c r="AC97" s="38">
        <v>3658152</v>
      </c>
      <c r="AD97" s="38"/>
      <c r="AE97" s="38">
        <v>83</v>
      </c>
      <c r="AF97" s="38"/>
      <c r="AG97" s="38"/>
      <c r="AH97" s="38"/>
      <c r="AI97" s="38">
        <v>10657479</v>
      </c>
      <c r="AJ97" s="1"/>
      <c r="AK97" s="1"/>
      <c r="AL97" s="1"/>
      <c r="AM97" s="1"/>
      <c r="AN97" s="1"/>
    </row>
    <row r="98" spans="1:40" x14ac:dyDescent="0.2">
      <c r="A98">
        <v>145</v>
      </c>
      <c r="B98" t="s">
        <v>401</v>
      </c>
      <c r="C98" t="s">
        <v>91</v>
      </c>
      <c r="D98" t="s">
        <v>322</v>
      </c>
      <c r="E98" t="s">
        <v>323</v>
      </c>
      <c r="F98" s="11" t="s">
        <v>407</v>
      </c>
      <c r="G98" s="37" t="s">
        <v>94</v>
      </c>
      <c r="H98" s="38">
        <v>2059</v>
      </c>
      <c r="I98" s="38">
        <v>89</v>
      </c>
      <c r="J98" s="38">
        <v>1316</v>
      </c>
      <c r="K98" s="38">
        <v>-38184865</v>
      </c>
      <c r="L98" s="38">
        <v>-31704715</v>
      </c>
      <c r="M98" s="38">
        <v>69889580</v>
      </c>
      <c r="N98" s="38">
        <v>8016727490</v>
      </c>
      <c r="O98" s="10">
        <v>8.717968783045163E-3</v>
      </c>
      <c r="P98" s="38">
        <v>2498698164</v>
      </c>
      <c r="Q98" s="38">
        <v>32338728</v>
      </c>
      <c r="R98" s="38">
        <v>9842199</v>
      </c>
      <c r="S98" s="38">
        <v>43725523</v>
      </c>
      <c r="T98" s="38">
        <v>130460104</v>
      </c>
      <c r="U98" s="38">
        <v>41673460</v>
      </c>
      <c r="V98" s="38"/>
      <c r="W98" s="38">
        <v>794428</v>
      </c>
      <c r="X98" s="38">
        <v>2791453</v>
      </c>
      <c r="Y98" s="38">
        <v>14000000</v>
      </c>
      <c r="Z98" s="38"/>
      <c r="AA98" s="38">
        <v>243287167</v>
      </c>
      <c r="AB98" s="38">
        <v>98303061</v>
      </c>
      <c r="AC98" s="38">
        <v>8756041</v>
      </c>
      <c r="AD98" s="38"/>
      <c r="AE98" s="38">
        <v>68</v>
      </c>
      <c r="AF98" s="38"/>
      <c r="AG98" s="38"/>
      <c r="AH98" s="38"/>
      <c r="AI98" s="38">
        <v>107059170</v>
      </c>
      <c r="AJ98" s="1"/>
      <c r="AK98" s="1"/>
      <c r="AL98" s="1"/>
      <c r="AM98" s="1"/>
      <c r="AN98" s="1"/>
    </row>
    <row r="99" spans="1:40" x14ac:dyDescent="0.2">
      <c r="A99">
        <v>107</v>
      </c>
      <c r="B99" t="s">
        <v>324</v>
      </c>
      <c r="C99" t="s">
        <v>89</v>
      </c>
      <c r="D99" t="s">
        <v>322</v>
      </c>
      <c r="E99" t="s">
        <v>323</v>
      </c>
      <c r="F99" s="11" t="s">
        <v>407</v>
      </c>
      <c r="G99" s="37" t="s">
        <v>94</v>
      </c>
      <c r="H99" s="38">
        <v>61</v>
      </c>
      <c r="I99" s="38">
        <v>28</v>
      </c>
      <c r="J99" s="38">
        <v>41</v>
      </c>
      <c r="K99" s="38">
        <v>-7891210</v>
      </c>
      <c r="L99" s="38">
        <v>-2106461</v>
      </c>
      <c r="M99" s="38">
        <v>9997671</v>
      </c>
      <c r="N99" s="38">
        <v>536959872</v>
      </c>
      <c r="O99" s="10">
        <v>1.8619028201794566E-2</v>
      </c>
      <c r="P99" s="38">
        <v>261649709</v>
      </c>
      <c r="Q99" s="38">
        <v>8714795</v>
      </c>
      <c r="R99" s="38">
        <v>1010043</v>
      </c>
      <c r="S99" s="38">
        <v>24955865</v>
      </c>
      <c r="T99" s="38"/>
      <c r="U99" s="38"/>
      <c r="V99" s="38"/>
      <c r="W99" s="38"/>
      <c r="X99" s="38"/>
      <c r="Y99" s="38"/>
      <c r="Z99" s="38"/>
      <c r="AA99" s="38">
        <v>25965908</v>
      </c>
      <c r="AB99" s="38"/>
      <c r="AC99" s="38"/>
      <c r="AD99" s="38"/>
      <c r="AE99" s="38"/>
      <c r="AF99" s="38"/>
      <c r="AG99" s="38"/>
      <c r="AH99" s="38"/>
      <c r="AI99" s="38">
        <v>0</v>
      </c>
      <c r="AJ99" s="1"/>
      <c r="AK99" s="1"/>
      <c r="AL99" s="1"/>
      <c r="AM99" s="1"/>
      <c r="AN99" s="1"/>
    </row>
    <row r="100" spans="1:40" x14ac:dyDescent="0.2">
      <c r="A100">
        <v>121</v>
      </c>
      <c r="B100" t="s">
        <v>325</v>
      </c>
      <c r="C100" t="s">
        <v>89</v>
      </c>
      <c r="D100" t="s">
        <v>326</v>
      </c>
      <c r="E100" t="s">
        <v>326</v>
      </c>
      <c r="F100" s="11" t="s">
        <v>406</v>
      </c>
      <c r="G100" s="37" t="s">
        <v>87</v>
      </c>
      <c r="H100" s="38">
        <v>25</v>
      </c>
      <c r="I100" s="38">
        <v>7</v>
      </c>
      <c r="J100" s="38">
        <v>25</v>
      </c>
      <c r="K100" s="38">
        <v>-1570808</v>
      </c>
      <c r="L100" s="38">
        <v>-149303</v>
      </c>
      <c r="M100" s="38">
        <v>1720111</v>
      </c>
      <c r="N100" s="38">
        <v>71686779</v>
      </c>
      <c r="O100" s="10">
        <v>2.3994814999290175E-2</v>
      </c>
      <c r="P100" s="38">
        <v>38479304</v>
      </c>
      <c r="Q100" s="38">
        <v>889189</v>
      </c>
      <c r="R100" s="38">
        <v>79159</v>
      </c>
      <c r="S100" s="38">
        <v>1098906</v>
      </c>
      <c r="T100" s="38">
        <v>4964603</v>
      </c>
      <c r="U100" s="38">
        <v>501108</v>
      </c>
      <c r="V100" s="38"/>
      <c r="W100" s="38">
        <v>385391</v>
      </c>
      <c r="X100" s="38">
        <v>33817</v>
      </c>
      <c r="Y100" s="38">
        <v>1050205</v>
      </c>
      <c r="Z100" s="38">
        <v>48982</v>
      </c>
      <c r="AA100" s="38">
        <v>8162171</v>
      </c>
      <c r="AB100" s="38"/>
      <c r="AC100" s="38">
        <v>19736</v>
      </c>
      <c r="AD100" s="38"/>
      <c r="AE100" s="38"/>
      <c r="AF100" s="38"/>
      <c r="AG100" s="38">
        <v>8052</v>
      </c>
      <c r="AH100" s="38"/>
      <c r="AI100" s="38">
        <v>27788</v>
      </c>
      <c r="AJ100" s="1"/>
      <c r="AK100" s="1"/>
      <c r="AL100" s="1"/>
      <c r="AM100" s="1"/>
      <c r="AN100" s="1"/>
    </row>
    <row r="101" spans="1:40" x14ac:dyDescent="0.2">
      <c r="A101">
        <v>124</v>
      </c>
      <c r="B101" t="s">
        <v>327</v>
      </c>
      <c r="C101" t="s">
        <v>84</v>
      </c>
      <c r="D101" t="s">
        <v>328</v>
      </c>
      <c r="E101" t="s">
        <v>329</v>
      </c>
      <c r="F101" s="11" t="s">
        <v>405</v>
      </c>
      <c r="G101" s="37" t="s">
        <v>87</v>
      </c>
      <c r="H101" s="38">
        <v>25</v>
      </c>
      <c r="I101" s="38">
        <v>0</v>
      </c>
      <c r="J101" s="38">
        <v>9</v>
      </c>
      <c r="K101" s="38">
        <v>-800968</v>
      </c>
      <c r="L101" s="38">
        <v>-377139</v>
      </c>
      <c r="M101" s="38">
        <v>1178107</v>
      </c>
      <c r="N101" s="38">
        <v>39955226</v>
      </c>
      <c r="O101" s="10">
        <v>2.9485679795679294E-2</v>
      </c>
      <c r="P101" s="38">
        <v>21506568</v>
      </c>
      <c r="Q101" s="38">
        <v>213090</v>
      </c>
      <c r="R101" s="38">
        <v>201924</v>
      </c>
      <c r="S101" s="38">
        <v>1094217</v>
      </c>
      <c r="T101" s="38"/>
      <c r="U101" s="38">
        <v>11834</v>
      </c>
      <c r="V101" s="38"/>
      <c r="W101" s="38">
        <v>22046</v>
      </c>
      <c r="X101" s="38"/>
      <c r="Y101" s="38">
        <v>15685</v>
      </c>
      <c r="Z101" s="38"/>
      <c r="AA101" s="38">
        <v>1345706</v>
      </c>
      <c r="AB101" s="38"/>
      <c r="AC101" s="38"/>
      <c r="AD101" s="38"/>
      <c r="AE101" s="38"/>
      <c r="AF101" s="38"/>
      <c r="AG101" s="38"/>
      <c r="AH101" s="38"/>
      <c r="AI101" s="38">
        <v>0</v>
      </c>
      <c r="AJ101" s="1"/>
      <c r="AK101" s="1"/>
      <c r="AL101" s="1"/>
      <c r="AM101" s="1"/>
      <c r="AN101" s="1"/>
    </row>
    <row r="102" spans="1:40" x14ac:dyDescent="0.2">
      <c r="A102">
        <v>149</v>
      </c>
      <c r="B102" t="s">
        <v>330</v>
      </c>
      <c r="C102" t="s">
        <v>119</v>
      </c>
      <c r="D102" t="s">
        <v>331</v>
      </c>
      <c r="E102" t="s">
        <v>266</v>
      </c>
      <c r="F102" s="11" t="s">
        <v>405</v>
      </c>
      <c r="G102" s="37" t="s">
        <v>87</v>
      </c>
      <c r="H102" s="38">
        <v>28</v>
      </c>
      <c r="I102" s="38">
        <v>8</v>
      </c>
      <c r="J102" s="38">
        <v>20</v>
      </c>
      <c r="K102" s="38">
        <v>-435837</v>
      </c>
      <c r="L102" s="38">
        <v>-162678</v>
      </c>
      <c r="M102" s="38">
        <v>598515</v>
      </c>
      <c r="N102" s="38">
        <v>53612166</v>
      </c>
      <c r="O102" s="10">
        <v>1.116379069631322E-2</v>
      </c>
      <c r="P102" s="38">
        <v>26760654</v>
      </c>
      <c r="Q102" s="38">
        <v>481806</v>
      </c>
      <c r="R102" s="38">
        <v>80478</v>
      </c>
      <c r="S102" s="38">
        <v>0</v>
      </c>
      <c r="T102" s="38"/>
      <c r="U102" s="38">
        <v>37570</v>
      </c>
      <c r="V102" s="38"/>
      <c r="W102" s="38">
        <v>6000</v>
      </c>
      <c r="X102" s="38"/>
      <c r="Y102" s="38">
        <v>20272</v>
      </c>
      <c r="Z102" s="38">
        <v>3322</v>
      </c>
      <c r="AA102" s="38">
        <v>147642</v>
      </c>
      <c r="AB102" s="38"/>
      <c r="AC102" s="38"/>
      <c r="AD102" s="38"/>
      <c r="AE102" s="38"/>
      <c r="AF102" s="38"/>
      <c r="AG102" s="38"/>
      <c r="AH102" s="38"/>
      <c r="AI102" s="38">
        <v>0</v>
      </c>
      <c r="AJ102" s="1"/>
      <c r="AK102" s="1"/>
      <c r="AL102" s="1"/>
      <c r="AM102" s="1"/>
      <c r="AN102" s="1"/>
    </row>
    <row r="103" spans="1:40" x14ac:dyDescent="0.2">
      <c r="A103">
        <v>135</v>
      </c>
      <c r="B103" t="s">
        <v>332</v>
      </c>
      <c r="C103" t="s">
        <v>333</v>
      </c>
      <c r="D103" t="s">
        <v>334</v>
      </c>
      <c r="E103" t="s">
        <v>286</v>
      </c>
      <c r="F103" s="11" t="s">
        <v>407</v>
      </c>
      <c r="G103" s="37" t="s">
        <v>94</v>
      </c>
      <c r="H103" s="38">
        <v>93</v>
      </c>
      <c r="I103" s="38">
        <v>18</v>
      </c>
      <c r="J103" s="38">
        <v>89</v>
      </c>
      <c r="K103" s="38">
        <v>-5790097</v>
      </c>
      <c r="L103" s="38">
        <v>-2051386</v>
      </c>
      <c r="M103" s="38">
        <v>7841483</v>
      </c>
      <c r="N103" s="38">
        <v>553998470</v>
      </c>
      <c r="O103" s="10">
        <v>1.4154340534550574E-2</v>
      </c>
      <c r="P103" s="38">
        <v>210600809</v>
      </c>
      <c r="Q103" s="38">
        <v>10692034</v>
      </c>
      <c r="R103" s="38">
        <v>1787250</v>
      </c>
      <c r="S103" s="38">
        <v>11656025</v>
      </c>
      <c r="T103" s="38"/>
      <c r="U103" s="38">
        <v>466910</v>
      </c>
      <c r="V103" s="38">
        <v>92941</v>
      </c>
      <c r="W103" s="38">
        <v>441230</v>
      </c>
      <c r="X103" s="38">
        <v>305629</v>
      </c>
      <c r="Y103" s="38">
        <v>31066</v>
      </c>
      <c r="Z103" s="38">
        <v>82847</v>
      </c>
      <c r="AA103" s="38">
        <v>14863898</v>
      </c>
      <c r="AB103" s="38"/>
      <c r="AC103" s="38"/>
      <c r="AD103" s="38"/>
      <c r="AE103" s="38"/>
      <c r="AF103" s="38"/>
      <c r="AG103" s="38"/>
      <c r="AH103" s="38"/>
      <c r="AI103" s="38">
        <v>0</v>
      </c>
      <c r="AJ103" s="1"/>
      <c r="AK103" s="1"/>
      <c r="AL103" s="1"/>
      <c r="AM103" s="1"/>
      <c r="AN103" s="1"/>
    </row>
    <row r="104" spans="1:40" x14ac:dyDescent="0.2">
      <c r="A104">
        <v>99</v>
      </c>
      <c r="B104" t="s">
        <v>335</v>
      </c>
      <c r="C104" t="s">
        <v>109</v>
      </c>
      <c r="D104" t="s">
        <v>336</v>
      </c>
      <c r="E104" t="s">
        <v>337</v>
      </c>
      <c r="F104" s="11" t="s">
        <v>407</v>
      </c>
      <c r="G104" s="37" t="s">
        <v>87</v>
      </c>
      <c r="H104" s="38">
        <v>25</v>
      </c>
      <c r="I104" s="38">
        <v>2</v>
      </c>
      <c r="J104" s="38">
        <v>21</v>
      </c>
      <c r="K104" s="38">
        <v>-141537</v>
      </c>
      <c r="L104" s="38">
        <v>-41555</v>
      </c>
      <c r="M104" s="38">
        <v>183092</v>
      </c>
      <c r="N104" s="38">
        <v>28103154</v>
      </c>
      <c r="O104" s="10">
        <v>6.5149982809758651E-3</v>
      </c>
      <c r="P104" s="38">
        <v>14676782</v>
      </c>
      <c r="Q104" s="38">
        <v>538289</v>
      </c>
      <c r="R104" s="38">
        <v>21294</v>
      </c>
      <c r="S104" s="38">
        <v>649006</v>
      </c>
      <c r="T104" s="38"/>
      <c r="U104" s="38"/>
      <c r="V104" s="38"/>
      <c r="W104" s="38">
        <v>39105</v>
      </c>
      <c r="X104" s="38"/>
      <c r="Y104" s="38"/>
      <c r="Z104" s="38"/>
      <c r="AA104" s="38">
        <v>709405</v>
      </c>
      <c r="AB104" s="38"/>
      <c r="AC104" s="38"/>
      <c r="AD104" s="38"/>
      <c r="AE104" s="38"/>
      <c r="AF104" s="38"/>
      <c r="AG104" s="38"/>
      <c r="AH104" s="38"/>
      <c r="AI104" s="38">
        <v>0</v>
      </c>
      <c r="AJ104" s="1"/>
      <c r="AK104" s="1"/>
      <c r="AL104" s="1"/>
      <c r="AM104" s="1"/>
      <c r="AN104" s="1"/>
    </row>
    <row r="105" spans="1:40" x14ac:dyDescent="0.2">
      <c r="A105">
        <v>129</v>
      </c>
      <c r="B105" t="s">
        <v>338</v>
      </c>
      <c r="C105" t="s">
        <v>89</v>
      </c>
      <c r="D105" t="s">
        <v>339</v>
      </c>
      <c r="E105" t="s">
        <v>289</v>
      </c>
      <c r="F105" s="11" t="s">
        <v>407</v>
      </c>
      <c r="G105" s="37" t="s">
        <v>87</v>
      </c>
      <c r="H105" s="38">
        <v>16</v>
      </c>
      <c r="I105" s="38">
        <v>4</v>
      </c>
      <c r="J105" s="38">
        <v>16</v>
      </c>
      <c r="K105" s="38">
        <v>-6688</v>
      </c>
      <c r="L105" s="38">
        <v>-1449</v>
      </c>
      <c r="M105" s="38">
        <v>8137</v>
      </c>
      <c r="N105" s="38">
        <v>25261124</v>
      </c>
      <c r="O105" s="10">
        <v>3.2211551631669278E-4</v>
      </c>
      <c r="P105" s="38">
        <v>16953047</v>
      </c>
      <c r="Q105" s="38">
        <v>830091</v>
      </c>
      <c r="R105" s="38">
        <v>942</v>
      </c>
      <c r="S105" s="38">
        <v>864688</v>
      </c>
      <c r="T105" s="38"/>
      <c r="U105" s="38">
        <v>12213</v>
      </c>
      <c r="V105" s="38"/>
      <c r="W105" s="38">
        <v>26386</v>
      </c>
      <c r="X105" s="38"/>
      <c r="Y105" s="38"/>
      <c r="Z105" s="38">
        <v>26859</v>
      </c>
      <c r="AA105" s="38">
        <v>931088</v>
      </c>
      <c r="AB105" s="38"/>
      <c r="AC105" s="38"/>
      <c r="AD105" s="38"/>
      <c r="AE105" s="38"/>
      <c r="AF105" s="38"/>
      <c r="AG105" s="38"/>
      <c r="AH105" s="38"/>
      <c r="AI105" s="38">
        <v>0</v>
      </c>
      <c r="AJ105" s="1"/>
      <c r="AK105" s="1"/>
      <c r="AL105" s="1"/>
      <c r="AM105" s="1"/>
      <c r="AN105" s="1"/>
    </row>
    <row r="106" spans="1:40" x14ac:dyDescent="0.2">
      <c r="A106">
        <v>161</v>
      </c>
      <c r="B106" t="s">
        <v>340</v>
      </c>
      <c r="C106" t="s">
        <v>89</v>
      </c>
      <c r="D106" t="s">
        <v>341</v>
      </c>
      <c r="E106" t="s">
        <v>242</v>
      </c>
      <c r="F106" s="11" t="s">
        <v>407</v>
      </c>
      <c r="G106" s="37" t="s">
        <v>87</v>
      </c>
      <c r="H106" s="38">
        <v>37</v>
      </c>
      <c r="I106" s="38">
        <v>8</v>
      </c>
      <c r="J106" s="38">
        <v>37</v>
      </c>
      <c r="K106" s="38">
        <v>-1302501</v>
      </c>
      <c r="L106" s="38">
        <v>-753388</v>
      </c>
      <c r="M106" s="38">
        <v>2055889</v>
      </c>
      <c r="N106" s="38">
        <v>182936892</v>
      </c>
      <c r="O106" s="10">
        <v>1.1238241655488495E-2</v>
      </c>
      <c r="P106" s="38">
        <v>95767939</v>
      </c>
      <c r="Q106" s="38">
        <v>3518002</v>
      </c>
      <c r="R106" s="38">
        <v>386959</v>
      </c>
      <c r="S106" s="38">
        <v>4920256</v>
      </c>
      <c r="T106" s="38">
        <v>10879871</v>
      </c>
      <c r="U106" s="38">
        <v>17918</v>
      </c>
      <c r="V106" s="38"/>
      <c r="W106" s="38">
        <v>35300</v>
      </c>
      <c r="X106" s="38">
        <v>38772</v>
      </c>
      <c r="Y106" s="38">
        <v>7313</v>
      </c>
      <c r="Z106" s="38">
        <v>474874</v>
      </c>
      <c r="AA106" s="38">
        <v>16761263</v>
      </c>
      <c r="AB106" s="38">
        <v>9384134</v>
      </c>
      <c r="AC106" s="38"/>
      <c r="AD106" s="38"/>
      <c r="AE106" s="38">
        <v>10040</v>
      </c>
      <c r="AF106" s="38"/>
      <c r="AG106" s="38"/>
      <c r="AH106" s="38">
        <v>66705</v>
      </c>
      <c r="AI106" s="38">
        <v>9460879</v>
      </c>
      <c r="AJ106" s="1"/>
      <c r="AK106" s="1"/>
      <c r="AL106" s="1"/>
      <c r="AM106" s="1"/>
      <c r="AN106" s="1"/>
    </row>
    <row r="107" spans="1:40" x14ac:dyDescent="0.2">
      <c r="A107">
        <v>132</v>
      </c>
      <c r="B107" t="s">
        <v>342</v>
      </c>
      <c r="C107" t="s">
        <v>119</v>
      </c>
      <c r="D107" t="s">
        <v>343</v>
      </c>
      <c r="E107" t="s">
        <v>266</v>
      </c>
      <c r="F107" s="11" t="s">
        <v>405</v>
      </c>
      <c r="G107" s="37" t="s">
        <v>94</v>
      </c>
      <c r="H107" s="38">
        <v>489</v>
      </c>
      <c r="I107" s="38">
        <v>50</v>
      </c>
      <c r="J107" s="38">
        <v>441</v>
      </c>
      <c r="K107" s="38">
        <v>-14599098</v>
      </c>
      <c r="L107" s="38">
        <v>-4658753</v>
      </c>
      <c r="M107" s="38">
        <v>19257851</v>
      </c>
      <c r="N107" s="38">
        <v>2299724317</v>
      </c>
      <c r="O107" s="10">
        <v>8.3739824193892719E-3</v>
      </c>
      <c r="P107" s="38">
        <v>916465971</v>
      </c>
      <c r="Q107" s="38">
        <v>45069230</v>
      </c>
      <c r="R107" s="38">
        <v>1820880</v>
      </c>
      <c r="S107" s="38">
        <v>41346116</v>
      </c>
      <c r="T107" s="38">
        <v>26264</v>
      </c>
      <c r="U107" s="38">
        <v>9004436</v>
      </c>
      <c r="V107" s="38">
        <v>557328</v>
      </c>
      <c r="W107" s="38">
        <v>1690228</v>
      </c>
      <c r="X107" s="38">
        <v>226250</v>
      </c>
      <c r="Y107" s="38">
        <v>182964</v>
      </c>
      <c r="Z107" s="38">
        <v>329</v>
      </c>
      <c r="AA107" s="38">
        <v>54854795</v>
      </c>
      <c r="AB107" s="38">
        <v>7212</v>
      </c>
      <c r="AC107" s="38">
        <v>1879715</v>
      </c>
      <c r="AD107" s="38">
        <v>276798</v>
      </c>
      <c r="AE107" s="38">
        <v>18401</v>
      </c>
      <c r="AF107" s="38"/>
      <c r="AG107" s="38"/>
      <c r="AH107" s="38"/>
      <c r="AI107" s="38">
        <v>2182126</v>
      </c>
      <c r="AJ107" s="1"/>
      <c r="AK107" s="1"/>
      <c r="AL107" s="1"/>
      <c r="AM107" s="1"/>
      <c r="AN107" s="1"/>
    </row>
    <row r="108" spans="1:40" x14ac:dyDescent="0.2">
      <c r="A108">
        <v>74</v>
      </c>
      <c r="B108" t="s">
        <v>344</v>
      </c>
      <c r="C108" t="s">
        <v>223</v>
      </c>
      <c r="D108" t="s">
        <v>345</v>
      </c>
      <c r="E108" t="s">
        <v>346</v>
      </c>
      <c r="F108" s="11" t="s">
        <v>407</v>
      </c>
      <c r="G108" s="37" t="s">
        <v>94</v>
      </c>
      <c r="H108" s="38">
        <v>97</v>
      </c>
      <c r="I108" s="38">
        <v>15</v>
      </c>
      <c r="J108" s="38">
        <v>68</v>
      </c>
      <c r="K108" s="38">
        <v>-2808333</v>
      </c>
      <c r="L108" s="38">
        <v>-2257142</v>
      </c>
      <c r="M108" s="38">
        <v>5065475</v>
      </c>
      <c r="N108" s="38">
        <v>433157834</v>
      </c>
      <c r="O108" s="10">
        <v>1.169429386333112E-2</v>
      </c>
      <c r="P108" s="38">
        <v>154380754</v>
      </c>
      <c r="Q108" s="38">
        <v>10747260</v>
      </c>
      <c r="R108" s="38">
        <v>784986</v>
      </c>
      <c r="S108" s="38">
        <v>4152111</v>
      </c>
      <c r="T108" s="38"/>
      <c r="U108" s="38"/>
      <c r="V108" s="38"/>
      <c r="W108" s="38"/>
      <c r="X108" s="38">
        <v>313720</v>
      </c>
      <c r="Y108" s="38"/>
      <c r="Z108" s="38"/>
      <c r="AA108" s="38">
        <v>5250817</v>
      </c>
      <c r="AB108" s="38"/>
      <c r="AC108" s="38"/>
      <c r="AD108" s="38"/>
      <c r="AE108" s="38"/>
      <c r="AF108" s="38"/>
      <c r="AG108" s="38"/>
      <c r="AH108" s="38"/>
      <c r="AI108" s="38">
        <v>0</v>
      </c>
      <c r="AJ108" s="1"/>
      <c r="AK108" s="1"/>
      <c r="AL108" s="1"/>
      <c r="AM108" s="1"/>
      <c r="AN108" s="1"/>
    </row>
    <row r="109" spans="1:40" x14ac:dyDescent="0.2">
      <c r="A109">
        <v>171</v>
      </c>
      <c r="B109" t="s">
        <v>347</v>
      </c>
      <c r="C109" t="s">
        <v>91</v>
      </c>
      <c r="D109" t="s">
        <v>348</v>
      </c>
      <c r="E109" t="s">
        <v>248</v>
      </c>
      <c r="F109" s="11" t="s">
        <v>407</v>
      </c>
      <c r="G109" s="37" t="s">
        <v>87</v>
      </c>
      <c r="H109" s="38">
        <v>25</v>
      </c>
      <c r="I109" s="38">
        <v>6</v>
      </c>
      <c r="J109" s="38">
        <v>13</v>
      </c>
      <c r="K109" s="38">
        <v>-1514474</v>
      </c>
      <c r="L109" s="38">
        <v>-634534</v>
      </c>
      <c r="M109" s="38">
        <v>2149008</v>
      </c>
      <c r="N109" s="38">
        <v>45451260</v>
      </c>
      <c r="O109" s="10">
        <v>4.7281593513579162E-2</v>
      </c>
      <c r="P109" s="38">
        <v>24047332</v>
      </c>
      <c r="Q109" s="38">
        <v>29359</v>
      </c>
      <c r="R109" s="38">
        <v>335502</v>
      </c>
      <c r="S109" s="38">
        <v>1387581</v>
      </c>
      <c r="T109" s="38">
        <v>739368</v>
      </c>
      <c r="U109" s="38">
        <v>236180</v>
      </c>
      <c r="V109" s="38"/>
      <c r="W109" s="38">
        <v>4502</v>
      </c>
      <c r="X109" s="38">
        <v>17603</v>
      </c>
      <c r="Y109" s="38"/>
      <c r="Z109" s="38"/>
      <c r="AA109" s="38">
        <v>2720736</v>
      </c>
      <c r="AB109" s="38">
        <v>557121</v>
      </c>
      <c r="AC109" s="38">
        <v>49624</v>
      </c>
      <c r="AD109" s="38"/>
      <c r="AE109" s="38"/>
      <c r="AF109" s="38"/>
      <c r="AG109" s="38"/>
      <c r="AH109" s="38"/>
      <c r="AI109" s="38">
        <v>606745</v>
      </c>
      <c r="AJ109" s="1"/>
      <c r="AK109" s="1"/>
      <c r="AL109" s="1"/>
      <c r="AM109" s="1"/>
      <c r="AN109" s="1"/>
    </row>
    <row r="110" spans="1:40" x14ac:dyDescent="0.2">
      <c r="A110">
        <v>86</v>
      </c>
      <c r="B110" t="s">
        <v>349</v>
      </c>
      <c r="C110" t="s">
        <v>195</v>
      </c>
      <c r="D110" t="s">
        <v>350</v>
      </c>
      <c r="E110" t="s">
        <v>177</v>
      </c>
      <c r="F110" s="11" t="s">
        <v>407</v>
      </c>
      <c r="G110" s="37" t="s">
        <v>94</v>
      </c>
      <c r="H110" s="38">
        <v>426</v>
      </c>
      <c r="I110" s="38">
        <v>50</v>
      </c>
      <c r="J110" s="38">
        <v>356</v>
      </c>
      <c r="K110" s="38">
        <v>-12610344</v>
      </c>
      <c r="L110" s="38">
        <v>-20341188</v>
      </c>
      <c r="M110" s="38">
        <v>32951532</v>
      </c>
      <c r="N110" s="38">
        <v>2506900213</v>
      </c>
      <c r="O110" s="10">
        <v>1.3144333320139217E-2</v>
      </c>
      <c r="P110" s="38">
        <v>686289614</v>
      </c>
      <c r="Q110" s="38">
        <v>14481294</v>
      </c>
      <c r="R110" s="38">
        <v>5536626</v>
      </c>
      <c r="S110" s="38">
        <v>6495423</v>
      </c>
      <c r="T110" s="38"/>
      <c r="U110" s="38">
        <v>8571899</v>
      </c>
      <c r="V110" s="38"/>
      <c r="W110" s="38">
        <v>1499126</v>
      </c>
      <c r="X110" s="38"/>
      <c r="Y110" s="38"/>
      <c r="Z110" s="38"/>
      <c r="AA110" s="38">
        <v>22103074</v>
      </c>
      <c r="AB110" s="38"/>
      <c r="AC110" s="38">
        <v>2250356</v>
      </c>
      <c r="AD110" s="38"/>
      <c r="AE110" s="38">
        <v>3447</v>
      </c>
      <c r="AF110" s="38"/>
      <c r="AG110" s="38"/>
      <c r="AH110" s="38"/>
      <c r="AI110" s="38">
        <v>2253803</v>
      </c>
      <c r="AJ110" s="1"/>
      <c r="AK110" s="1"/>
      <c r="AL110" s="1"/>
      <c r="AM110" s="1"/>
      <c r="AN110" s="1"/>
    </row>
    <row r="111" spans="1:40" x14ac:dyDescent="0.2">
      <c r="A111">
        <v>49</v>
      </c>
      <c r="B111" t="s">
        <v>351</v>
      </c>
      <c r="C111" t="s">
        <v>89</v>
      </c>
      <c r="D111" t="s">
        <v>352</v>
      </c>
      <c r="E111" t="s">
        <v>260</v>
      </c>
      <c r="F111" s="11" t="s">
        <v>407</v>
      </c>
      <c r="G111" s="37" t="s">
        <v>94</v>
      </c>
      <c r="H111" s="38">
        <v>60</v>
      </c>
      <c r="I111" s="38">
        <v>0</v>
      </c>
      <c r="J111" s="38">
        <v>60</v>
      </c>
      <c r="K111" s="38">
        <v>-240473</v>
      </c>
      <c r="L111" s="38">
        <v>-2972143</v>
      </c>
      <c r="M111" s="38">
        <v>3212616</v>
      </c>
      <c r="N111" s="38">
        <v>594952795</v>
      </c>
      <c r="O111" s="10">
        <v>5.3997830197604164E-3</v>
      </c>
      <c r="P111" s="38">
        <v>304638669</v>
      </c>
      <c r="Q111" s="38">
        <v>24797970</v>
      </c>
      <c r="R111" s="38">
        <v>1460958</v>
      </c>
      <c r="S111" s="38">
        <v>51089571</v>
      </c>
      <c r="T111" s="38">
        <v>21170614</v>
      </c>
      <c r="U111" s="38">
        <v>2200952</v>
      </c>
      <c r="V111" s="38">
        <v>8757398</v>
      </c>
      <c r="W111" s="38">
        <v>3391286</v>
      </c>
      <c r="X111" s="38">
        <v>79950</v>
      </c>
      <c r="Y111" s="38">
        <v>15000</v>
      </c>
      <c r="Z111" s="38"/>
      <c r="AA111" s="38">
        <v>88165729</v>
      </c>
      <c r="AB111" s="38">
        <v>9498362</v>
      </c>
      <c r="AC111" s="38">
        <v>386853</v>
      </c>
      <c r="AD111" s="38">
        <v>5686681</v>
      </c>
      <c r="AE111" s="38">
        <v>10915</v>
      </c>
      <c r="AF111" s="38"/>
      <c r="AG111" s="38"/>
      <c r="AH111" s="38"/>
      <c r="AI111" s="38">
        <v>15582811</v>
      </c>
      <c r="AJ111" s="1"/>
      <c r="AK111" s="1"/>
      <c r="AL111" s="1"/>
      <c r="AM111" s="1"/>
      <c r="AN111" s="1"/>
    </row>
    <row r="112" spans="1:40" x14ac:dyDescent="0.2">
      <c r="A112">
        <v>10</v>
      </c>
      <c r="B112" t="s">
        <v>353</v>
      </c>
      <c r="C112" t="s">
        <v>138</v>
      </c>
      <c r="D112" t="s">
        <v>352</v>
      </c>
      <c r="E112" t="s">
        <v>260</v>
      </c>
      <c r="F112" s="11" t="s">
        <v>407</v>
      </c>
      <c r="G112" s="37" t="s">
        <v>94</v>
      </c>
      <c r="H112" s="38">
        <v>254</v>
      </c>
      <c r="I112" s="38">
        <v>0</v>
      </c>
      <c r="J112" s="38">
        <v>24</v>
      </c>
      <c r="K112" s="38">
        <v>-1071495</v>
      </c>
      <c r="L112" s="38">
        <v>-101896</v>
      </c>
      <c r="M112" s="38">
        <v>1173391</v>
      </c>
      <c r="N112" s="38">
        <v>71347780</v>
      </c>
      <c r="O112" s="10">
        <v>1.6446075827446907E-2</v>
      </c>
      <c r="P112" s="38">
        <v>40728651</v>
      </c>
      <c r="Q112" s="38">
        <v>372185</v>
      </c>
      <c r="R112" s="38">
        <v>110950</v>
      </c>
      <c r="S112" s="38">
        <v>2309448</v>
      </c>
      <c r="T112" s="38">
        <v>2292</v>
      </c>
      <c r="U112" s="38">
        <v>66561</v>
      </c>
      <c r="V112" s="38"/>
      <c r="W112" s="38">
        <v>152829</v>
      </c>
      <c r="X112" s="38"/>
      <c r="Y112" s="38"/>
      <c r="Z112" s="38"/>
      <c r="AA112" s="38">
        <v>2642080</v>
      </c>
      <c r="AB112" s="38">
        <v>1007</v>
      </c>
      <c r="AC112" s="38"/>
      <c r="AD112" s="38"/>
      <c r="AE112" s="38">
        <v>38090</v>
      </c>
      <c r="AF112" s="38"/>
      <c r="AG112" s="38"/>
      <c r="AH112" s="38"/>
      <c r="AI112" s="38">
        <v>39097</v>
      </c>
      <c r="AJ112" s="1"/>
      <c r="AK112" s="1"/>
      <c r="AL112" s="1"/>
      <c r="AM112" s="1"/>
      <c r="AN112" s="1"/>
    </row>
    <row r="113" spans="1:40" x14ac:dyDescent="0.2">
      <c r="A113">
        <v>151</v>
      </c>
      <c r="B113" t="s">
        <v>354</v>
      </c>
      <c r="C113" t="s">
        <v>223</v>
      </c>
      <c r="D113" t="s">
        <v>352</v>
      </c>
      <c r="E113" t="s">
        <v>260</v>
      </c>
      <c r="F113" s="11" t="s">
        <v>407</v>
      </c>
      <c r="G113" s="37" t="s">
        <v>94</v>
      </c>
      <c r="H113" s="38">
        <v>554</v>
      </c>
      <c r="I113" s="38">
        <v>26</v>
      </c>
      <c r="J113" s="38">
        <v>542</v>
      </c>
      <c r="K113" s="38">
        <v>-82791449</v>
      </c>
      <c r="L113" s="38">
        <v>-67335914</v>
      </c>
      <c r="M113" s="38">
        <v>150127363</v>
      </c>
      <c r="N113" s="38">
        <v>3002135676</v>
      </c>
      <c r="O113" s="10">
        <v>5.0006854853418027E-2</v>
      </c>
      <c r="P113" s="38">
        <v>991645892</v>
      </c>
      <c r="Q113" s="38">
        <v>94581383</v>
      </c>
      <c r="R113" s="38">
        <v>21562636</v>
      </c>
      <c r="S113" s="38">
        <v>9670966</v>
      </c>
      <c r="T113" s="38"/>
      <c r="U113" s="38">
        <v>26834667</v>
      </c>
      <c r="V113" s="38"/>
      <c r="W113" s="38"/>
      <c r="X113" s="38">
        <v>413307</v>
      </c>
      <c r="Y113" s="38"/>
      <c r="Z113" s="38">
        <v>14158502</v>
      </c>
      <c r="AA113" s="38">
        <v>72640078</v>
      </c>
      <c r="AB113" s="38"/>
      <c r="AC113" s="38">
        <v>4999942</v>
      </c>
      <c r="AD113" s="38"/>
      <c r="AE113" s="38"/>
      <c r="AF113" s="38"/>
      <c r="AG113" s="38"/>
      <c r="AH113" s="38">
        <v>2783484</v>
      </c>
      <c r="AI113" s="38">
        <v>7783426</v>
      </c>
      <c r="AJ113" s="1"/>
      <c r="AK113" s="1"/>
      <c r="AL113" s="1"/>
      <c r="AM113" s="1"/>
      <c r="AN113" s="1"/>
    </row>
    <row r="114" spans="1:40" x14ac:dyDescent="0.2">
      <c r="A114">
        <v>163</v>
      </c>
      <c r="B114" s="36" t="s">
        <v>402</v>
      </c>
      <c r="C114" t="s">
        <v>134</v>
      </c>
      <c r="D114" t="s">
        <v>352</v>
      </c>
      <c r="E114" t="s">
        <v>260</v>
      </c>
      <c r="F114" s="11" t="s">
        <v>407</v>
      </c>
      <c r="G114" s="37" t="s">
        <v>94</v>
      </c>
      <c r="H114" s="38">
        <v>603</v>
      </c>
      <c r="I114" s="38">
        <v>40</v>
      </c>
      <c r="J114" s="38">
        <v>467</v>
      </c>
      <c r="K114" s="38">
        <v>-13929583</v>
      </c>
      <c r="L114" s="38">
        <v>-9531014</v>
      </c>
      <c r="M114" s="38">
        <v>23460597</v>
      </c>
      <c r="N114" s="38">
        <v>2839047652</v>
      </c>
      <c r="O114" s="10">
        <v>8.263544637397301E-3</v>
      </c>
      <c r="P114" s="38">
        <v>927466933</v>
      </c>
      <c r="Q114" s="38">
        <v>53283136</v>
      </c>
      <c r="R114" s="38">
        <v>7262209</v>
      </c>
      <c r="S114" s="38">
        <v>46625094</v>
      </c>
      <c r="T114" s="38">
        <v>967989</v>
      </c>
      <c r="U114" s="38">
        <v>9212915</v>
      </c>
      <c r="V114" s="38"/>
      <c r="W114" s="38">
        <v>1998450</v>
      </c>
      <c r="X114" s="38">
        <v>656086</v>
      </c>
      <c r="Y114" s="38">
        <v>14418</v>
      </c>
      <c r="Z114" s="38">
        <v>248539</v>
      </c>
      <c r="AA114" s="38">
        <v>66985700</v>
      </c>
      <c r="AB114" s="38"/>
      <c r="AC114" s="38">
        <v>3554175</v>
      </c>
      <c r="AD114" s="38"/>
      <c r="AE114" s="38">
        <v>1106180</v>
      </c>
      <c r="AF114" s="38"/>
      <c r="AG114" s="38"/>
      <c r="AH114" s="38"/>
      <c r="AI114" s="38">
        <v>4660355</v>
      </c>
      <c r="AJ114" s="1"/>
      <c r="AK114" s="1"/>
      <c r="AL114" s="1"/>
      <c r="AM114" s="1"/>
      <c r="AN114" s="1"/>
    </row>
    <row r="115" spans="1:40" x14ac:dyDescent="0.2">
      <c r="A115">
        <v>22</v>
      </c>
      <c r="B115" t="s">
        <v>355</v>
      </c>
      <c r="C115" t="s">
        <v>89</v>
      </c>
      <c r="D115" t="s">
        <v>356</v>
      </c>
      <c r="E115" t="s">
        <v>357</v>
      </c>
      <c r="F115" s="11" t="s">
        <v>407</v>
      </c>
      <c r="G115" s="37" t="s">
        <v>87</v>
      </c>
      <c r="H115" s="38">
        <v>25</v>
      </c>
      <c r="I115" s="38">
        <v>0</v>
      </c>
      <c r="J115" s="38">
        <v>25</v>
      </c>
      <c r="K115" s="38">
        <v>-3291762</v>
      </c>
      <c r="L115" s="38">
        <v>-100941</v>
      </c>
      <c r="M115" s="38">
        <v>3392703</v>
      </c>
      <c r="N115" s="38">
        <v>135251062</v>
      </c>
      <c r="O115" s="10">
        <v>2.508448325529599E-2</v>
      </c>
      <c r="P115" s="38">
        <v>64924735</v>
      </c>
      <c r="Q115" s="38">
        <v>1268697</v>
      </c>
      <c r="R115" s="38">
        <v>48005</v>
      </c>
      <c r="S115" s="38">
        <v>0</v>
      </c>
      <c r="T115" s="38"/>
      <c r="U115" s="38"/>
      <c r="V115" s="38"/>
      <c r="W115" s="38"/>
      <c r="X115" s="38">
        <v>36150</v>
      </c>
      <c r="Y115" s="38"/>
      <c r="Z115" s="38"/>
      <c r="AA115" s="38">
        <v>84155</v>
      </c>
      <c r="AB115" s="38"/>
      <c r="AC115" s="38"/>
      <c r="AD115" s="38"/>
      <c r="AE115" s="38"/>
      <c r="AF115" s="38"/>
      <c r="AG115" s="38"/>
      <c r="AH115" s="38"/>
      <c r="AI115" s="38">
        <v>0</v>
      </c>
      <c r="AJ115" s="1"/>
      <c r="AK115" s="1"/>
      <c r="AL115" s="1"/>
      <c r="AM115" s="1"/>
      <c r="AN115" s="1"/>
    </row>
    <row r="116" spans="1:40" x14ac:dyDescent="0.2">
      <c r="A116">
        <v>106</v>
      </c>
      <c r="B116" t="s">
        <v>358</v>
      </c>
      <c r="C116" t="s">
        <v>109</v>
      </c>
      <c r="D116" t="s">
        <v>359</v>
      </c>
      <c r="E116" t="s">
        <v>360</v>
      </c>
      <c r="F116" s="11" t="s">
        <v>407</v>
      </c>
      <c r="G116" s="37" t="s">
        <v>87</v>
      </c>
      <c r="H116" s="38">
        <v>26</v>
      </c>
      <c r="I116" s="38">
        <v>10</v>
      </c>
      <c r="J116" s="38">
        <v>26</v>
      </c>
      <c r="K116" s="38">
        <v>-1581797</v>
      </c>
      <c r="L116" s="38">
        <v>-1288268</v>
      </c>
      <c r="M116" s="38">
        <v>2870065</v>
      </c>
      <c r="N116" s="38">
        <v>136029087</v>
      </c>
      <c r="O116" s="10">
        <v>2.1098906589000335E-2</v>
      </c>
      <c r="P116" s="38">
        <v>70866432</v>
      </c>
      <c r="Q116" s="38">
        <v>13888754</v>
      </c>
      <c r="R116" s="38">
        <v>608967</v>
      </c>
      <c r="S116" s="38">
        <v>2990556</v>
      </c>
      <c r="T116" s="38"/>
      <c r="U116" s="38"/>
      <c r="V116" s="38"/>
      <c r="W116" s="38">
        <v>400904</v>
      </c>
      <c r="X116" s="38">
        <v>64600</v>
      </c>
      <c r="Y116" s="38"/>
      <c r="Z116" s="38"/>
      <c r="AA116" s="38">
        <v>4065027</v>
      </c>
      <c r="AB116" s="38"/>
      <c r="AC116" s="38"/>
      <c r="AD116" s="38"/>
      <c r="AE116" s="38"/>
      <c r="AF116" s="38"/>
      <c r="AG116" s="38"/>
      <c r="AH116" s="38"/>
      <c r="AI116" s="38">
        <v>0</v>
      </c>
      <c r="AJ116" s="1"/>
      <c r="AK116" s="1"/>
      <c r="AL116" s="1"/>
      <c r="AM116" s="1"/>
      <c r="AN116" s="1"/>
    </row>
    <row r="117" spans="1:40" x14ac:dyDescent="0.2">
      <c r="A117">
        <v>156</v>
      </c>
      <c r="B117" t="s">
        <v>361</v>
      </c>
      <c r="C117" t="s">
        <v>109</v>
      </c>
      <c r="D117" t="s">
        <v>362</v>
      </c>
      <c r="E117" t="s">
        <v>263</v>
      </c>
      <c r="F117" s="11" t="s">
        <v>407</v>
      </c>
      <c r="G117" s="37" t="s">
        <v>87</v>
      </c>
      <c r="H117" s="38">
        <v>25</v>
      </c>
      <c r="I117" s="38">
        <v>0</v>
      </c>
      <c r="J117" s="38">
        <v>25</v>
      </c>
      <c r="K117" s="38">
        <v>-339420</v>
      </c>
      <c r="L117" s="38">
        <v>-168819</v>
      </c>
      <c r="M117" s="38">
        <v>508239</v>
      </c>
      <c r="N117" s="38">
        <v>20595369</v>
      </c>
      <c r="O117" s="10">
        <v>2.4677343727126228E-2</v>
      </c>
      <c r="P117" s="38">
        <v>9514864</v>
      </c>
      <c r="Q117" s="38">
        <v>532331</v>
      </c>
      <c r="R117" s="38">
        <v>76028</v>
      </c>
      <c r="S117" s="38">
        <v>378874</v>
      </c>
      <c r="T117" s="38"/>
      <c r="U117" s="38"/>
      <c r="V117" s="38"/>
      <c r="W117" s="38">
        <v>2880</v>
      </c>
      <c r="X117" s="38">
        <v>54</v>
      </c>
      <c r="Y117" s="38"/>
      <c r="Z117" s="38"/>
      <c r="AA117" s="38">
        <v>457836</v>
      </c>
      <c r="AB117" s="38"/>
      <c r="AC117" s="38"/>
      <c r="AD117" s="38"/>
      <c r="AE117" s="38">
        <v>2580</v>
      </c>
      <c r="AF117" s="38"/>
      <c r="AG117" s="38"/>
      <c r="AH117" s="38"/>
      <c r="AI117" s="38">
        <v>2580</v>
      </c>
      <c r="AJ117" s="1"/>
      <c r="AK117" s="1"/>
      <c r="AL117" s="1"/>
      <c r="AM117" s="1"/>
      <c r="AN117" s="1"/>
    </row>
    <row r="118" spans="1:40" x14ac:dyDescent="0.2">
      <c r="A118">
        <v>72</v>
      </c>
      <c r="B118" t="s">
        <v>363</v>
      </c>
      <c r="C118" t="s">
        <v>174</v>
      </c>
      <c r="D118" t="s">
        <v>364</v>
      </c>
      <c r="E118" t="s">
        <v>365</v>
      </c>
      <c r="F118" s="11" t="s">
        <v>407</v>
      </c>
      <c r="G118" s="37" t="s">
        <v>87</v>
      </c>
      <c r="H118" s="38">
        <v>25</v>
      </c>
      <c r="I118" s="38">
        <v>1</v>
      </c>
      <c r="J118" s="38">
        <v>16</v>
      </c>
      <c r="K118" s="38">
        <v>-326424</v>
      </c>
      <c r="L118" s="38">
        <v>-413461</v>
      </c>
      <c r="M118" s="38">
        <v>739885</v>
      </c>
      <c r="N118" s="38">
        <v>37429581</v>
      </c>
      <c r="O118" s="10">
        <v>1.9767386656024816E-2</v>
      </c>
      <c r="P118" s="38">
        <v>22191000</v>
      </c>
      <c r="Q118" s="38">
        <v>752000</v>
      </c>
      <c r="R118" s="38">
        <v>240302</v>
      </c>
      <c r="S118" s="38">
        <v>1127943</v>
      </c>
      <c r="T118" s="38">
        <v>26146</v>
      </c>
      <c r="U118" s="38">
        <v>64853</v>
      </c>
      <c r="V118" s="38"/>
      <c r="W118" s="38">
        <v>121047</v>
      </c>
      <c r="X118" s="38">
        <v>24238</v>
      </c>
      <c r="Y118" s="38">
        <v>12031</v>
      </c>
      <c r="Z118" s="38"/>
      <c r="AA118" s="38">
        <v>1616560</v>
      </c>
      <c r="AB118" s="38">
        <v>8676</v>
      </c>
      <c r="AC118" s="38">
        <v>9068</v>
      </c>
      <c r="AD118" s="38"/>
      <c r="AE118" s="38">
        <v>78075</v>
      </c>
      <c r="AF118" s="38"/>
      <c r="AG118" s="38"/>
      <c r="AH118" s="38"/>
      <c r="AI118" s="38">
        <v>95819</v>
      </c>
      <c r="AJ118" s="1"/>
      <c r="AK118" s="1"/>
      <c r="AL118" s="1"/>
      <c r="AM118" s="1"/>
      <c r="AN118" s="1"/>
    </row>
    <row r="119" spans="1:40" x14ac:dyDescent="0.2">
      <c r="A119">
        <v>1</v>
      </c>
      <c r="B119" t="s">
        <v>366</v>
      </c>
      <c r="C119" t="s">
        <v>212</v>
      </c>
      <c r="D119" t="s">
        <v>367</v>
      </c>
      <c r="E119" t="s">
        <v>219</v>
      </c>
      <c r="F119" s="11" t="s">
        <v>405</v>
      </c>
      <c r="G119" s="37" t="s">
        <v>87</v>
      </c>
      <c r="H119" s="38">
        <v>20</v>
      </c>
      <c r="I119" s="38">
        <v>1</v>
      </c>
      <c r="J119" s="38">
        <v>20</v>
      </c>
      <c r="K119" s="38">
        <v>-56254</v>
      </c>
      <c r="L119" s="38">
        <v>-93828</v>
      </c>
      <c r="M119" s="38">
        <v>150082</v>
      </c>
      <c r="N119" s="38">
        <v>13441087</v>
      </c>
      <c r="O119" s="10">
        <v>1.1165912399793261E-2</v>
      </c>
      <c r="P119" s="38">
        <v>7448896</v>
      </c>
      <c r="Q119" s="38">
        <v>273406</v>
      </c>
      <c r="R119" s="38">
        <v>50962</v>
      </c>
      <c r="S119" s="38">
        <v>145993</v>
      </c>
      <c r="T119" s="38"/>
      <c r="U119" s="38"/>
      <c r="V119" s="38"/>
      <c r="W119" s="38"/>
      <c r="X119" s="38"/>
      <c r="Y119" s="38"/>
      <c r="Z119" s="38"/>
      <c r="AA119" s="38">
        <v>196955</v>
      </c>
      <c r="AB119" s="38"/>
      <c r="AC119" s="38"/>
      <c r="AD119" s="38"/>
      <c r="AE119" s="38"/>
      <c r="AF119" s="38"/>
      <c r="AG119" s="38"/>
      <c r="AH119" s="38"/>
      <c r="AI119" s="38">
        <v>0</v>
      </c>
      <c r="AJ119" s="1"/>
      <c r="AK119" s="1"/>
      <c r="AL119" s="1"/>
      <c r="AM119" s="1"/>
      <c r="AN119" s="1"/>
    </row>
    <row r="120" spans="1:40" x14ac:dyDescent="0.2">
      <c r="A120">
        <v>167</v>
      </c>
      <c r="B120" t="s">
        <v>368</v>
      </c>
      <c r="C120" t="s">
        <v>84</v>
      </c>
      <c r="D120" t="s">
        <v>369</v>
      </c>
      <c r="E120" t="s">
        <v>107</v>
      </c>
      <c r="F120" s="11" t="s">
        <v>405</v>
      </c>
      <c r="G120" s="37" t="s">
        <v>94</v>
      </c>
      <c r="H120" s="38">
        <v>83</v>
      </c>
      <c r="I120" s="38">
        <v>6</v>
      </c>
      <c r="J120" s="38">
        <v>49</v>
      </c>
      <c r="K120" s="38">
        <v>-3567173</v>
      </c>
      <c r="L120" s="38">
        <v>-1495321</v>
      </c>
      <c r="M120" s="38">
        <v>5062494</v>
      </c>
      <c r="N120" s="38">
        <v>318483561</v>
      </c>
      <c r="O120" s="10">
        <v>1.5895621061584399E-2</v>
      </c>
      <c r="P120" s="38">
        <v>125649791</v>
      </c>
      <c r="Q120" s="38">
        <v>1865783</v>
      </c>
      <c r="R120" s="38">
        <v>586506</v>
      </c>
      <c r="S120" s="38">
        <v>7518645</v>
      </c>
      <c r="T120" s="38"/>
      <c r="U120" s="38">
        <v>162007</v>
      </c>
      <c r="V120" s="38"/>
      <c r="W120" s="38">
        <v>156902</v>
      </c>
      <c r="X120" s="38"/>
      <c r="Y120" s="38">
        <v>35291</v>
      </c>
      <c r="Z120" s="38"/>
      <c r="AA120" s="38">
        <v>8459351</v>
      </c>
      <c r="AB120" s="38"/>
      <c r="AC120" s="38"/>
      <c r="AD120" s="38"/>
      <c r="AE120" s="38"/>
      <c r="AF120" s="38"/>
      <c r="AG120" s="38"/>
      <c r="AH120" s="38"/>
      <c r="AI120" s="38">
        <v>0</v>
      </c>
      <c r="AJ120" s="1"/>
      <c r="AK120" s="1"/>
      <c r="AL120" s="1"/>
      <c r="AM120" s="1"/>
      <c r="AN120" s="1"/>
    </row>
    <row r="121" spans="1:40" x14ac:dyDescent="0.2">
      <c r="A121">
        <v>133</v>
      </c>
      <c r="B121" t="s">
        <v>370</v>
      </c>
      <c r="C121" t="s">
        <v>412</v>
      </c>
      <c r="D121" t="s">
        <v>371</v>
      </c>
      <c r="E121" t="s">
        <v>371</v>
      </c>
      <c r="F121" s="11" t="s">
        <v>406</v>
      </c>
      <c r="G121" s="37" t="s">
        <v>87</v>
      </c>
      <c r="H121" s="38">
        <v>25</v>
      </c>
      <c r="I121" s="38">
        <v>0</v>
      </c>
      <c r="J121" s="38">
        <v>14</v>
      </c>
      <c r="K121" s="38">
        <v>-205919</v>
      </c>
      <c r="L121" s="38">
        <v>-475699</v>
      </c>
      <c r="M121" s="38">
        <v>681618</v>
      </c>
      <c r="N121" s="38">
        <v>41078364</v>
      </c>
      <c r="O121" s="10">
        <v>1.6593114565127277E-2</v>
      </c>
      <c r="P121" s="38">
        <v>27883689</v>
      </c>
      <c r="Q121" s="38">
        <v>5737625</v>
      </c>
      <c r="R121" s="38">
        <v>283327</v>
      </c>
      <c r="S121" s="38">
        <v>977477</v>
      </c>
      <c r="T121" s="38">
        <v>7378341</v>
      </c>
      <c r="U121" s="38">
        <v>50420</v>
      </c>
      <c r="V121" s="38"/>
      <c r="W121" s="38"/>
      <c r="X121" s="38">
        <v>2223</v>
      </c>
      <c r="Y121" s="38"/>
      <c r="Z121" s="38">
        <v>15734</v>
      </c>
      <c r="AA121" s="38">
        <v>8707522</v>
      </c>
      <c r="AB121" s="38">
        <v>4573793</v>
      </c>
      <c r="AC121" s="38"/>
      <c r="AD121" s="38"/>
      <c r="AE121" s="38"/>
      <c r="AF121" s="38"/>
      <c r="AG121" s="38"/>
      <c r="AH121" s="38"/>
      <c r="AI121" s="38">
        <v>4573793</v>
      </c>
      <c r="AJ121" s="1"/>
      <c r="AK121" s="1"/>
      <c r="AL121" s="1"/>
      <c r="AM121" s="1"/>
      <c r="AN121" s="1"/>
    </row>
    <row r="122" spans="1:40" x14ac:dyDescent="0.2">
      <c r="A122">
        <v>168</v>
      </c>
      <c r="B122" t="s">
        <v>102</v>
      </c>
      <c r="C122" t="s">
        <v>102</v>
      </c>
      <c r="D122" t="s">
        <v>372</v>
      </c>
      <c r="E122" t="s">
        <v>373</v>
      </c>
      <c r="F122" s="11" t="s">
        <v>407</v>
      </c>
      <c r="G122" s="37" t="s">
        <v>94</v>
      </c>
      <c r="H122" s="38">
        <v>129</v>
      </c>
      <c r="I122" s="38">
        <v>20</v>
      </c>
      <c r="J122" s="38">
        <v>116</v>
      </c>
      <c r="K122" s="38">
        <v>-5980985</v>
      </c>
      <c r="L122" s="38">
        <v>-2158803</v>
      </c>
      <c r="M122" s="38">
        <v>8139788</v>
      </c>
      <c r="N122" s="38">
        <v>780238841</v>
      </c>
      <c r="O122" s="10">
        <v>1.0432431163728748E-2</v>
      </c>
      <c r="P122" s="38">
        <v>297629431</v>
      </c>
      <c r="Q122" s="38">
        <v>13739954</v>
      </c>
      <c r="R122" s="38">
        <v>809245</v>
      </c>
      <c r="S122" s="38">
        <v>13910214</v>
      </c>
      <c r="T122" s="38"/>
      <c r="U122" s="38">
        <v>441638</v>
      </c>
      <c r="V122" s="38">
        <v>144137</v>
      </c>
      <c r="W122" s="38">
        <v>173100</v>
      </c>
      <c r="X122" s="38">
        <v>20575</v>
      </c>
      <c r="Y122" s="38">
        <v>648</v>
      </c>
      <c r="Z122" s="38">
        <v>2061</v>
      </c>
      <c r="AA122" s="38">
        <v>15501618</v>
      </c>
      <c r="AB122" s="38"/>
      <c r="AC122" s="38"/>
      <c r="AD122" s="38"/>
      <c r="AE122" s="38">
        <v>997</v>
      </c>
      <c r="AF122" s="38"/>
      <c r="AG122" s="38"/>
      <c r="AH122" s="38"/>
      <c r="AI122" s="38">
        <v>997</v>
      </c>
      <c r="AJ122" s="1"/>
      <c r="AK122" s="1"/>
      <c r="AL122" s="1"/>
      <c r="AM122" s="1"/>
      <c r="AN122" s="1"/>
    </row>
    <row r="123" spans="1:40" x14ac:dyDescent="0.2">
      <c r="A123">
        <v>157</v>
      </c>
      <c r="B123" t="s">
        <v>413</v>
      </c>
      <c r="C123" t="s">
        <v>413</v>
      </c>
      <c r="D123" t="s">
        <v>374</v>
      </c>
      <c r="E123" t="s">
        <v>374</v>
      </c>
      <c r="F123" s="11" t="s">
        <v>407</v>
      </c>
      <c r="G123" s="37" t="s">
        <v>87</v>
      </c>
      <c r="H123" s="38">
        <v>49</v>
      </c>
      <c r="I123" s="38">
        <v>6</v>
      </c>
      <c r="J123" s="38">
        <v>18</v>
      </c>
      <c r="K123" s="38">
        <v>-354748</v>
      </c>
      <c r="L123" s="38">
        <v>-893043</v>
      </c>
      <c r="M123" s="38">
        <v>1247791</v>
      </c>
      <c r="N123" s="38">
        <v>123939403</v>
      </c>
      <c r="O123" s="10">
        <v>1.0067750608739014E-2</v>
      </c>
      <c r="P123" s="38">
        <v>61705022</v>
      </c>
      <c r="Q123" s="38">
        <v>7561754</v>
      </c>
      <c r="R123" s="38">
        <v>419048</v>
      </c>
      <c r="S123" s="38">
        <v>3192474</v>
      </c>
      <c r="T123" s="38">
        <v>4874063</v>
      </c>
      <c r="U123" s="38">
        <v>53800</v>
      </c>
      <c r="V123" s="38"/>
      <c r="W123" s="38">
        <v>277128</v>
      </c>
      <c r="X123" s="38">
        <v>69592</v>
      </c>
      <c r="Y123" s="38">
        <v>15539</v>
      </c>
      <c r="Z123" s="38"/>
      <c r="AA123" s="38">
        <v>8901644</v>
      </c>
      <c r="AB123" s="38"/>
      <c r="AC123" s="38"/>
      <c r="AD123" s="38"/>
      <c r="AE123" s="38"/>
      <c r="AF123" s="38"/>
      <c r="AG123" s="38"/>
      <c r="AH123" s="38"/>
      <c r="AI123" s="38">
        <v>0</v>
      </c>
      <c r="AJ123" s="1"/>
      <c r="AK123" s="1"/>
      <c r="AL123" s="1"/>
      <c r="AM123" s="1"/>
      <c r="AN123" s="1"/>
    </row>
    <row r="124" spans="1:40" x14ac:dyDescent="0.2">
      <c r="A124">
        <v>169</v>
      </c>
      <c r="B124" t="s">
        <v>375</v>
      </c>
      <c r="C124" t="s">
        <v>89</v>
      </c>
      <c r="D124" t="s">
        <v>376</v>
      </c>
      <c r="E124" t="s">
        <v>262</v>
      </c>
      <c r="F124" s="11" t="s">
        <v>407</v>
      </c>
      <c r="G124" s="37" t="s">
        <v>87</v>
      </c>
      <c r="H124" s="38">
        <v>12</v>
      </c>
      <c r="I124" s="38">
        <v>0</v>
      </c>
      <c r="J124" s="38">
        <v>12</v>
      </c>
      <c r="K124" s="38">
        <v>-58544</v>
      </c>
      <c r="L124" s="38">
        <v>-41044</v>
      </c>
      <c r="M124" s="38">
        <v>99588</v>
      </c>
      <c r="N124" s="38">
        <v>18782046</v>
      </c>
      <c r="O124" s="10">
        <v>5.3022977368919234E-3</v>
      </c>
      <c r="P124" s="38">
        <v>15184072</v>
      </c>
      <c r="Q124" s="38">
        <v>1162367</v>
      </c>
      <c r="R124" s="38">
        <v>31248</v>
      </c>
      <c r="S124" s="38">
        <v>1068853</v>
      </c>
      <c r="T124" s="38">
        <v>638656</v>
      </c>
      <c r="U124" s="38"/>
      <c r="V124" s="38"/>
      <c r="W124" s="38"/>
      <c r="X124" s="38">
        <v>875</v>
      </c>
      <c r="Y124" s="38"/>
      <c r="Z124" s="38"/>
      <c r="AA124" s="38">
        <v>1739632</v>
      </c>
      <c r="AB124" s="38">
        <v>531835</v>
      </c>
      <c r="AC124" s="38"/>
      <c r="AD124" s="38"/>
      <c r="AE124" s="38"/>
      <c r="AF124" s="38"/>
      <c r="AG124" s="38"/>
      <c r="AH124" s="38"/>
      <c r="AI124" s="38">
        <v>531835</v>
      </c>
      <c r="AJ124" s="1"/>
      <c r="AK124" s="1"/>
      <c r="AL124" s="1"/>
      <c r="AM124" s="1"/>
      <c r="AN124" s="1"/>
    </row>
    <row r="125" spans="1:40" x14ac:dyDescent="0.2">
      <c r="A125">
        <v>170</v>
      </c>
      <c r="B125" t="s">
        <v>377</v>
      </c>
      <c r="C125" t="s">
        <v>91</v>
      </c>
      <c r="D125" t="s">
        <v>378</v>
      </c>
      <c r="E125" t="s">
        <v>378</v>
      </c>
      <c r="F125" s="11" t="s">
        <v>407</v>
      </c>
      <c r="G125" s="37" t="s">
        <v>87</v>
      </c>
      <c r="H125" s="38">
        <v>35</v>
      </c>
      <c r="I125" s="38">
        <v>0</v>
      </c>
      <c r="J125" s="38">
        <v>12</v>
      </c>
      <c r="K125" s="38">
        <v>-1618213</v>
      </c>
      <c r="L125" s="38">
        <v>-584435</v>
      </c>
      <c r="M125" s="38">
        <v>2202648</v>
      </c>
      <c r="N125" s="38">
        <v>55125087</v>
      </c>
      <c r="O125" s="10">
        <v>3.9957270271519026E-2</v>
      </c>
      <c r="P125" s="38">
        <v>24908389</v>
      </c>
      <c r="Q125" s="38">
        <v>447578</v>
      </c>
      <c r="R125" s="38">
        <v>261951</v>
      </c>
      <c r="S125" s="38">
        <v>1685422</v>
      </c>
      <c r="T125" s="38">
        <v>896235</v>
      </c>
      <c r="U125" s="38">
        <v>286288</v>
      </c>
      <c r="V125" s="38"/>
      <c r="W125" s="38">
        <v>5458</v>
      </c>
      <c r="X125" s="38">
        <v>21338</v>
      </c>
      <c r="Y125" s="38"/>
      <c r="Z125" s="38"/>
      <c r="AA125" s="38">
        <v>3156692</v>
      </c>
      <c r="AB125" s="38">
        <v>675322</v>
      </c>
      <c r="AC125" s="38">
        <v>60152</v>
      </c>
      <c r="AD125" s="38"/>
      <c r="AE125" s="38"/>
      <c r="AF125" s="38"/>
      <c r="AG125" s="38"/>
      <c r="AH125" s="38"/>
      <c r="AI125" s="38">
        <v>735474</v>
      </c>
      <c r="AJ125" s="1"/>
      <c r="AK125" s="1"/>
      <c r="AL125" s="1"/>
      <c r="AM125" s="1"/>
      <c r="AN125" s="1"/>
    </row>
    <row r="126" spans="1:40" x14ac:dyDescent="0.2">
      <c r="A126">
        <v>35</v>
      </c>
      <c r="B126" t="s">
        <v>379</v>
      </c>
      <c r="C126" t="s">
        <v>109</v>
      </c>
      <c r="D126" t="s">
        <v>380</v>
      </c>
      <c r="E126" t="s">
        <v>381</v>
      </c>
      <c r="F126" s="11" t="s">
        <v>407</v>
      </c>
      <c r="G126" s="37" t="s">
        <v>87</v>
      </c>
      <c r="H126" s="38">
        <v>8</v>
      </c>
      <c r="I126" s="38">
        <v>0</v>
      </c>
      <c r="J126" s="38">
        <v>8</v>
      </c>
      <c r="K126" s="38">
        <v>-298231</v>
      </c>
      <c r="L126" s="38">
        <v>-143707</v>
      </c>
      <c r="M126" s="38">
        <v>441938</v>
      </c>
      <c r="N126" s="38">
        <v>13003682</v>
      </c>
      <c r="O126" s="10">
        <v>3.3985605000183793E-2</v>
      </c>
      <c r="P126" s="38">
        <v>6234718</v>
      </c>
      <c r="Q126" s="38">
        <v>143580</v>
      </c>
      <c r="R126" s="38">
        <v>68149</v>
      </c>
      <c r="S126" s="38">
        <v>209552</v>
      </c>
      <c r="T126" s="38">
        <v>6020</v>
      </c>
      <c r="U126" s="38"/>
      <c r="V126" s="38"/>
      <c r="W126" s="38"/>
      <c r="X126" s="38"/>
      <c r="Y126" s="38"/>
      <c r="Z126" s="38"/>
      <c r="AA126" s="38">
        <v>283721</v>
      </c>
      <c r="AB126" s="38">
        <v>3555</v>
      </c>
      <c r="AC126" s="38"/>
      <c r="AD126" s="38"/>
      <c r="AE126" s="38"/>
      <c r="AF126" s="38"/>
      <c r="AG126" s="38"/>
      <c r="AH126" s="38"/>
      <c r="AI126" s="38">
        <v>3555</v>
      </c>
      <c r="AJ126" s="1"/>
      <c r="AK126" s="1"/>
      <c r="AL126" s="1"/>
      <c r="AM126" s="1"/>
      <c r="AN126" s="1"/>
    </row>
    <row r="127" spans="1:40" x14ac:dyDescent="0.2">
      <c r="A127">
        <v>174</v>
      </c>
      <c r="B127" t="s">
        <v>382</v>
      </c>
      <c r="C127" t="s">
        <v>109</v>
      </c>
      <c r="D127" t="s">
        <v>383</v>
      </c>
      <c r="E127" t="s">
        <v>384</v>
      </c>
      <c r="F127" s="11" t="s">
        <v>407</v>
      </c>
      <c r="G127" s="37" t="s">
        <v>87</v>
      </c>
      <c r="H127" s="38">
        <v>25</v>
      </c>
      <c r="I127" s="38">
        <v>4</v>
      </c>
      <c r="J127" s="38">
        <v>15</v>
      </c>
      <c r="K127" s="38">
        <v>-105637</v>
      </c>
      <c r="L127" s="38">
        <v>-188360</v>
      </c>
      <c r="M127" s="38">
        <v>293997</v>
      </c>
      <c r="N127" s="38">
        <v>11388772</v>
      </c>
      <c r="O127" s="10">
        <v>2.5814635678016909E-2</v>
      </c>
      <c r="P127" s="38">
        <v>8236927</v>
      </c>
      <c r="Q127" s="38">
        <v>1016166</v>
      </c>
      <c r="R127" s="38">
        <v>125072</v>
      </c>
      <c r="S127" s="38">
        <v>39153</v>
      </c>
      <c r="T127" s="38"/>
      <c r="U127" s="38">
        <v>2000</v>
      </c>
      <c r="V127" s="38"/>
      <c r="W127" s="38">
        <v>26166</v>
      </c>
      <c r="X127" s="38">
        <v>86508</v>
      </c>
      <c r="Y127" s="38"/>
      <c r="Z127" s="38"/>
      <c r="AA127" s="38">
        <v>278899</v>
      </c>
      <c r="AB127" s="38"/>
      <c r="AC127" s="38"/>
      <c r="AD127" s="38"/>
      <c r="AE127" s="38"/>
      <c r="AF127" s="38"/>
      <c r="AG127" s="38"/>
      <c r="AH127" s="38"/>
      <c r="AI127" s="38">
        <v>0</v>
      </c>
      <c r="AJ127" s="1"/>
      <c r="AK127" s="1"/>
      <c r="AL127" s="1"/>
      <c r="AM127" s="1"/>
      <c r="AN127" s="1"/>
    </row>
    <row r="128" spans="1:40" x14ac:dyDescent="0.2">
      <c r="A128">
        <v>118</v>
      </c>
      <c r="B128" t="s">
        <v>385</v>
      </c>
      <c r="C128" t="s">
        <v>119</v>
      </c>
      <c r="D128" t="s">
        <v>386</v>
      </c>
      <c r="E128" t="s">
        <v>387</v>
      </c>
      <c r="F128" s="11" t="s">
        <v>405</v>
      </c>
      <c r="G128" s="37" t="s">
        <v>94</v>
      </c>
      <c r="H128" s="38">
        <v>136</v>
      </c>
      <c r="I128" s="38">
        <v>20</v>
      </c>
      <c r="J128" s="38">
        <v>81</v>
      </c>
      <c r="K128" s="38">
        <v>-1818891</v>
      </c>
      <c r="L128" s="38">
        <v>-290612</v>
      </c>
      <c r="M128" s="38">
        <v>2109503</v>
      </c>
      <c r="N128" s="38">
        <v>268385595</v>
      </c>
      <c r="O128" s="10">
        <v>7.8599710241527686E-3</v>
      </c>
      <c r="P128" s="38">
        <v>119110588</v>
      </c>
      <c r="Q128" s="38">
        <v>2920147</v>
      </c>
      <c r="R128" s="38">
        <v>127587</v>
      </c>
      <c r="S128" s="38">
        <v>7671197</v>
      </c>
      <c r="T128" s="38"/>
      <c r="U128" s="38">
        <v>104209</v>
      </c>
      <c r="V128" s="38"/>
      <c r="W128" s="38"/>
      <c r="X128" s="38"/>
      <c r="Y128" s="38"/>
      <c r="Z128" s="38"/>
      <c r="AA128" s="38">
        <v>7902993</v>
      </c>
      <c r="AB128" s="38"/>
      <c r="AC128" s="38">
        <v>51500</v>
      </c>
      <c r="AD128" s="38"/>
      <c r="AE128" s="38"/>
      <c r="AF128" s="38"/>
      <c r="AG128" s="38"/>
      <c r="AH128" s="38"/>
      <c r="AI128" s="38">
        <v>51500</v>
      </c>
      <c r="AJ128" s="1"/>
      <c r="AK128" s="1"/>
      <c r="AL128" s="1"/>
      <c r="AM128" s="1"/>
      <c r="AN128" s="1"/>
    </row>
    <row r="129" spans="1:40" x14ac:dyDescent="0.2">
      <c r="A129">
        <v>176</v>
      </c>
      <c r="B129" t="s">
        <v>388</v>
      </c>
      <c r="C129" t="s">
        <v>109</v>
      </c>
      <c r="D129" t="s">
        <v>389</v>
      </c>
      <c r="E129" t="s">
        <v>381</v>
      </c>
      <c r="F129" s="11" t="s">
        <v>414</v>
      </c>
      <c r="G129" s="37" t="s">
        <v>87</v>
      </c>
      <c r="H129" s="38">
        <v>18</v>
      </c>
      <c r="I129" s="38">
        <v>6</v>
      </c>
      <c r="J129" s="38">
        <v>15</v>
      </c>
      <c r="K129" s="38">
        <v>-637761</v>
      </c>
      <c r="L129" s="38">
        <v>-85822</v>
      </c>
      <c r="M129" s="38">
        <v>723583</v>
      </c>
      <c r="N129" s="38">
        <v>49493386</v>
      </c>
      <c r="O129" s="10">
        <v>1.4619791824305575E-2</v>
      </c>
      <c r="P129" s="38">
        <v>24961573</v>
      </c>
      <c r="Q129" s="38">
        <v>175337</v>
      </c>
      <c r="R129" s="38">
        <v>43131</v>
      </c>
      <c r="S129" s="38">
        <v>1187344</v>
      </c>
      <c r="T129" s="38"/>
      <c r="U129" s="38"/>
      <c r="V129" s="38"/>
      <c r="W129" s="38"/>
      <c r="X129" s="38"/>
      <c r="Y129" s="38"/>
      <c r="Z129" s="38"/>
      <c r="AA129" s="38">
        <v>1230475</v>
      </c>
      <c r="AB129" s="38"/>
      <c r="AC129" s="38"/>
      <c r="AD129" s="38"/>
      <c r="AE129" s="38"/>
      <c r="AF129" s="38"/>
      <c r="AG129" s="38"/>
      <c r="AH129" s="38"/>
      <c r="AI129" s="38">
        <v>0</v>
      </c>
      <c r="AJ129" s="1"/>
      <c r="AK129" s="1"/>
      <c r="AL129" s="1"/>
      <c r="AM129" s="1"/>
      <c r="AN129" s="1"/>
    </row>
    <row r="130" spans="1:40" x14ac:dyDescent="0.2">
      <c r="A130">
        <v>27</v>
      </c>
      <c r="B130" t="s">
        <v>390</v>
      </c>
      <c r="C130" t="s">
        <v>89</v>
      </c>
      <c r="D130" t="s">
        <v>391</v>
      </c>
      <c r="E130" t="s">
        <v>391</v>
      </c>
      <c r="F130" s="11" t="s">
        <v>406</v>
      </c>
      <c r="G130" s="37" t="s">
        <v>94</v>
      </c>
      <c r="H130" s="38">
        <v>49</v>
      </c>
      <c r="I130" s="38">
        <v>8</v>
      </c>
      <c r="J130" s="38">
        <v>49</v>
      </c>
      <c r="K130" s="38">
        <v>-3451478</v>
      </c>
      <c r="L130" s="38">
        <v>-675366</v>
      </c>
      <c r="M130" s="38">
        <v>4126844</v>
      </c>
      <c r="N130" s="38">
        <v>187098963</v>
      </c>
      <c r="O130" s="10">
        <v>2.2057011614757052E-2</v>
      </c>
      <c r="P130" s="38">
        <v>122195261</v>
      </c>
      <c r="Q130" s="38">
        <v>21194706</v>
      </c>
      <c r="R130" s="38">
        <v>396203</v>
      </c>
      <c r="S130" s="38">
        <v>8733902</v>
      </c>
      <c r="T130" s="38"/>
      <c r="U130" s="38"/>
      <c r="V130" s="38"/>
      <c r="W130" s="38"/>
      <c r="X130" s="38"/>
      <c r="Y130" s="38"/>
      <c r="Z130" s="38"/>
      <c r="AA130" s="38">
        <v>9130105</v>
      </c>
      <c r="AB130" s="38"/>
      <c r="AC130" s="38"/>
      <c r="AD130" s="38"/>
      <c r="AE130" s="38"/>
      <c r="AF130" s="38"/>
      <c r="AG130" s="38"/>
      <c r="AH130" s="38"/>
      <c r="AI130" s="38">
        <v>0</v>
      </c>
      <c r="AJ130" s="1"/>
      <c r="AK130" s="1"/>
      <c r="AL130" s="1"/>
      <c r="AM130" s="1"/>
      <c r="AN130" s="1"/>
    </row>
    <row r="131" spans="1:40" x14ac:dyDescent="0.2">
      <c r="A131">
        <v>187</v>
      </c>
      <c r="B131" t="s">
        <v>415</v>
      </c>
      <c r="C131" t="s">
        <v>138</v>
      </c>
      <c r="D131" t="s">
        <v>392</v>
      </c>
      <c r="E131" t="s">
        <v>346</v>
      </c>
      <c r="F131" s="11" t="s">
        <v>407</v>
      </c>
      <c r="G131" s="37" t="s">
        <v>94</v>
      </c>
      <c r="H131" s="38">
        <v>86</v>
      </c>
      <c r="I131" s="38">
        <v>28</v>
      </c>
      <c r="J131" s="38">
        <v>86</v>
      </c>
      <c r="K131" s="38">
        <v>-2216292</v>
      </c>
      <c r="L131" s="38">
        <v>-3755690</v>
      </c>
      <c r="M131" s="38">
        <v>5971982</v>
      </c>
      <c r="N131" s="38">
        <v>805038578</v>
      </c>
      <c r="O131" s="10">
        <v>7.4182556751957295E-3</v>
      </c>
      <c r="P131" s="38">
        <v>237812800</v>
      </c>
      <c r="Q131" s="38">
        <v>1407108</v>
      </c>
      <c r="R131" s="38">
        <v>2878257</v>
      </c>
      <c r="S131" s="38">
        <v>8510447</v>
      </c>
      <c r="T131" s="38">
        <v>3363542</v>
      </c>
      <c r="U131" s="38">
        <v>8099896</v>
      </c>
      <c r="V131" s="38"/>
      <c r="W131" s="38">
        <v>221335</v>
      </c>
      <c r="X131" s="38">
        <v>31487</v>
      </c>
      <c r="Y131" s="38"/>
      <c r="Z131" s="38"/>
      <c r="AA131" s="38">
        <v>23104964</v>
      </c>
      <c r="AB131" s="38">
        <v>2607168</v>
      </c>
      <c r="AC131" s="38">
        <v>1491327</v>
      </c>
      <c r="AD131" s="38"/>
      <c r="AE131" s="38">
        <v>81082</v>
      </c>
      <c r="AF131" s="38"/>
      <c r="AG131" s="38"/>
      <c r="AH131" s="38"/>
      <c r="AI131" s="38">
        <v>4179577</v>
      </c>
      <c r="AJ131" s="1"/>
      <c r="AK131" s="1"/>
      <c r="AL131" s="1"/>
      <c r="AM131" s="1"/>
      <c r="AN131" s="1"/>
    </row>
    <row r="132" spans="1:40" x14ac:dyDescent="0.2">
      <c r="A132">
        <v>177</v>
      </c>
      <c r="B132" t="s">
        <v>393</v>
      </c>
      <c r="C132" t="s">
        <v>109</v>
      </c>
      <c r="D132" t="s">
        <v>394</v>
      </c>
      <c r="E132" t="s">
        <v>395</v>
      </c>
      <c r="F132" s="11" t="s">
        <v>407</v>
      </c>
      <c r="G132" s="37" t="s">
        <v>94</v>
      </c>
      <c r="H132" s="38">
        <v>48</v>
      </c>
      <c r="I132" s="38">
        <v>7</v>
      </c>
      <c r="J132" s="38">
        <v>48</v>
      </c>
      <c r="K132" s="38">
        <v>-3627340</v>
      </c>
      <c r="L132" s="38">
        <v>-2685175</v>
      </c>
      <c r="M132" s="38">
        <v>6312515</v>
      </c>
      <c r="N132" s="38">
        <v>165342078</v>
      </c>
      <c r="O132" s="10">
        <v>3.8178514969432038E-2</v>
      </c>
      <c r="P132" s="38">
        <v>60133707</v>
      </c>
      <c r="Q132" s="38">
        <v>2411549</v>
      </c>
      <c r="R132" s="38">
        <v>962540</v>
      </c>
      <c r="S132" s="38">
        <v>3248574</v>
      </c>
      <c r="T132" s="38"/>
      <c r="U132" s="38"/>
      <c r="V132" s="38"/>
      <c r="W132" s="38">
        <v>6131</v>
      </c>
      <c r="X132" s="38"/>
      <c r="Y132" s="38"/>
      <c r="Z132" s="38"/>
      <c r="AA132" s="38">
        <v>4217245</v>
      </c>
      <c r="AB132" s="38"/>
      <c r="AC132" s="38"/>
      <c r="AD132" s="38"/>
      <c r="AE132" s="38"/>
      <c r="AF132" s="38"/>
      <c r="AG132" s="38"/>
      <c r="AH132" s="38"/>
      <c r="AI132" s="38">
        <v>0</v>
      </c>
      <c r="AJ132" s="1"/>
      <c r="AK132" s="1"/>
      <c r="AL132" s="1"/>
      <c r="AM132" s="1"/>
      <c r="AN132" s="1"/>
    </row>
    <row r="133" spans="1:40" x14ac:dyDescent="0.2">
      <c r="A133">
        <v>186</v>
      </c>
      <c r="B133" t="s">
        <v>396</v>
      </c>
      <c r="C133" t="s">
        <v>138</v>
      </c>
      <c r="D133" t="s">
        <v>397</v>
      </c>
      <c r="E133" t="s">
        <v>398</v>
      </c>
      <c r="F133" s="11" t="s">
        <v>407</v>
      </c>
      <c r="G133" s="37" t="s">
        <v>94</v>
      </c>
      <c r="H133" s="38">
        <v>61</v>
      </c>
      <c r="I133" s="38">
        <v>12</v>
      </c>
      <c r="J133" s="38">
        <v>55</v>
      </c>
      <c r="K133" s="38">
        <v>-2178429</v>
      </c>
      <c r="L133" s="38">
        <v>-2933519</v>
      </c>
      <c r="M133" s="38">
        <v>5111948</v>
      </c>
      <c r="N133" s="38">
        <v>377584575</v>
      </c>
      <c r="O133" s="10">
        <v>1.3538550932595697E-2</v>
      </c>
      <c r="P133" s="38">
        <v>113616849</v>
      </c>
      <c r="Q133" s="38">
        <v>1577668</v>
      </c>
      <c r="R133" s="38">
        <v>2062371</v>
      </c>
      <c r="S133" s="38">
        <v>4243771</v>
      </c>
      <c r="T133" s="38">
        <v>198067</v>
      </c>
      <c r="U133" s="38">
        <v>512498</v>
      </c>
      <c r="V133" s="38">
        <v>344</v>
      </c>
      <c r="W133" s="38">
        <v>160266</v>
      </c>
      <c r="X133" s="38">
        <v>13295</v>
      </c>
      <c r="Y133" s="38">
        <v>1987</v>
      </c>
      <c r="Z133" s="38"/>
      <c r="AA133" s="38">
        <v>7192599</v>
      </c>
      <c r="AB133" s="38">
        <v>153069</v>
      </c>
      <c r="AC133" s="38">
        <v>298613</v>
      </c>
      <c r="AD133" s="38">
        <v>344</v>
      </c>
      <c r="AE133" s="38">
        <v>51478</v>
      </c>
      <c r="AF133" s="38"/>
      <c r="AG133" s="38"/>
      <c r="AH133" s="38"/>
      <c r="AI133" s="38">
        <v>503504</v>
      </c>
      <c r="AJ133" s="1"/>
      <c r="AK133" s="1"/>
      <c r="AL133" s="1"/>
      <c r="AM133" s="1"/>
      <c r="AN133" s="1"/>
    </row>
    <row r="134" spans="1:40" x14ac:dyDescent="0.2">
      <c r="A134"/>
      <c r="G134" s="37"/>
      <c r="H134" s="38"/>
      <c r="I134" s="38"/>
      <c r="J134" s="38"/>
      <c r="K134" s="38"/>
      <c r="L134" s="38"/>
      <c r="M134" s="38"/>
      <c r="N134" s="38"/>
      <c r="O134" s="10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1"/>
      <c r="AK134" s="1"/>
      <c r="AL134" s="1"/>
      <c r="AM134" s="1"/>
      <c r="AN134" s="1"/>
    </row>
    <row r="135" spans="1:40" x14ac:dyDescent="0.2">
      <c r="B135" t="s">
        <v>78</v>
      </c>
      <c r="D135" s="3"/>
      <c r="E135" s="3"/>
      <c r="F135" s="12"/>
      <c r="G135" s="22"/>
      <c r="H135" s="1"/>
      <c r="I135" s="1"/>
      <c r="J135" s="1"/>
      <c r="K135" s="1"/>
      <c r="L135" s="1"/>
      <c r="M135" s="13"/>
      <c r="N135" s="1"/>
      <c r="O135" s="10"/>
      <c r="P135" s="1"/>
      <c r="Q135" s="13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B136" s="34" t="s">
        <v>79</v>
      </c>
      <c r="D136" s="3"/>
      <c r="E136" s="3"/>
      <c r="F136" s="12"/>
      <c r="G136" s="22"/>
      <c r="H136" s="1"/>
      <c r="I136" s="1"/>
      <c r="J136" s="1"/>
      <c r="K136" s="1"/>
      <c r="L136" s="1"/>
      <c r="M136" s="13"/>
      <c r="N136" s="1"/>
      <c r="O136" s="10"/>
      <c r="P136" s="1"/>
      <c r="Q136" s="1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B137" s="35" t="s">
        <v>82</v>
      </c>
      <c r="D137" s="3"/>
      <c r="E137" s="3"/>
      <c r="F137" s="12"/>
      <c r="G137" s="22"/>
      <c r="H137" s="1"/>
      <c r="I137" s="1"/>
      <c r="J137" s="1"/>
      <c r="K137" s="1"/>
      <c r="L137" s="1"/>
      <c r="M137" s="13"/>
      <c r="N137" s="1"/>
      <c r="O137" s="10"/>
      <c r="P137" s="1"/>
      <c r="Q137" s="1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B138" s="35" t="s">
        <v>81</v>
      </c>
      <c r="D138" s="3"/>
      <c r="E138" s="3"/>
      <c r="F138" s="12"/>
      <c r="G138" s="22"/>
      <c r="H138" s="1"/>
      <c r="I138" s="1"/>
      <c r="J138" s="1"/>
      <c r="K138" s="1"/>
      <c r="L138" s="1"/>
      <c r="M138" s="13"/>
      <c r="N138" s="1"/>
      <c r="O138" s="10"/>
      <c r="P138" s="1"/>
      <c r="Q138" s="1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B139" s="35" t="s">
        <v>80</v>
      </c>
      <c r="D139" s="3"/>
      <c r="E139" s="3"/>
      <c r="F139" s="12"/>
      <c r="G139" s="22"/>
      <c r="H139" s="1"/>
      <c r="I139" s="1"/>
      <c r="J139" s="1"/>
      <c r="K139" s="1"/>
      <c r="L139" s="1"/>
      <c r="M139" s="13"/>
      <c r="N139" s="1"/>
      <c r="O139" s="10"/>
      <c r="P139" s="1"/>
      <c r="Q139" s="1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D140" s="3"/>
      <c r="E140" s="3"/>
      <c r="F140" s="12"/>
      <c r="G140" s="22"/>
      <c r="H140" s="1"/>
      <c r="I140" s="1"/>
      <c r="J140" s="1"/>
      <c r="K140" s="1"/>
      <c r="L140" s="1"/>
      <c r="M140" s="13"/>
      <c r="N140" s="1"/>
      <c r="O140" s="10"/>
      <c r="P140" s="1"/>
      <c r="Q140" s="1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4.25" x14ac:dyDescent="0.2">
      <c r="B141" s="33" t="s">
        <v>60</v>
      </c>
      <c r="D141" s="3"/>
      <c r="E141" s="3"/>
      <c r="F141" s="12"/>
      <c r="G141" s="22"/>
      <c r="H141" s="1"/>
      <c r="I141" s="1"/>
      <c r="J141" s="1"/>
      <c r="K141" s="1"/>
      <c r="L141" s="1"/>
      <c r="M141" s="13"/>
      <c r="N141" s="1"/>
      <c r="O141" s="10"/>
      <c r="P141" s="1"/>
      <c r="Q141" s="1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x14ac:dyDescent="0.2">
      <c r="B142" s="33" t="s">
        <v>61</v>
      </c>
      <c r="D142" s="3"/>
      <c r="E142" s="3"/>
      <c r="F142" s="12"/>
      <c r="G142" s="22"/>
      <c r="H142" s="1"/>
      <c r="I142" s="1"/>
      <c r="J142" s="1"/>
      <c r="K142" s="1"/>
      <c r="L142" s="1"/>
      <c r="M142" s="13"/>
      <c r="N142" s="1"/>
      <c r="O142" s="10"/>
      <c r="P142" s="1"/>
      <c r="Q142" s="1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x14ac:dyDescent="0.2">
      <c r="B143" s="33" t="s">
        <v>62</v>
      </c>
      <c r="D143" s="3"/>
      <c r="E143" s="3"/>
      <c r="F143" s="12"/>
      <c r="G143" s="22"/>
      <c r="H143" s="1"/>
      <c r="I143" s="1"/>
      <c r="J143" s="1"/>
      <c r="K143" s="1"/>
      <c r="L143" s="1"/>
      <c r="M143" s="13"/>
      <c r="N143" s="1"/>
      <c r="O143" s="10"/>
      <c r="P143" s="1"/>
      <c r="Q143" s="1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x14ac:dyDescent="0.2">
      <c r="B144" s="33" t="s">
        <v>63</v>
      </c>
      <c r="D144" s="3"/>
      <c r="E144" s="3"/>
      <c r="F144" s="12"/>
      <c r="G144" s="22"/>
      <c r="H144" s="1"/>
      <c r="I144" s="1"/>
      <c r="J144" s="1"/>
      <c r="K144" s="1"/>
      <c r="L144" s="1"/>
      <c r="M144" s="13"/>
      <c r="N144" s="1"/>
      <c r="O144" s="10"/>
      <c r="P144" s="1"/>
      <c r="Q144" s="1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14.25" x14ac:dyDescent="0.2">
      <c r="B145" s="33" t="s">
        <v>64</v>
      </c>
      <c r="D145" s="3"/>
      <c r="E145" s="3"/>
      <c r="F145" s="12"/>
      <c r="G145" s="22"/>
      <c r="H145" s="1"/>
      <c r="I145" s="1"/>
      <c r="J145" s="1"/>
      <c r="K145" s="1"/>
      <c r="L145" s="1"/>
      <c r="M145" s="13"/>
      <c r="N145" s="1"/>
      <c r="O145" s="10"/>
      <c r="P145" s="1"/>
      <c r="Q145" s="1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14.25" x14ac:dyDescent="0.2">
      <c r="B146" s="33" t="s">
        <v>65</v>
      </c>
      <c r="D146" s="3"/>
      <c r="E146" s="3"/>
      <c r="F146" s="12"/>
      <c r="G146" s="22"/>
      <c r="H146" s="1"/>
      <c r="I146" s="1"/>
      <c r="J146" s="1"/>
      <c r="K146" s="1"/>
      <c r="L146" s="1"/>
      <c r="M146" s="13"/>
      <c r="N146" s="1"/>
      <c r="O146" s="10"/>
      <c r="P146" s="1"/>
      <c r="Q146" s="1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14.25" x14ac:dyDescent="0.2">
      <c r="B147" s="33" t="s">
        <v>66</v>
      </c>
      <c r="D147" s="3"/>
      <c r="E147" s="3"/>
      <c r="F147" s="12"/>
      <c r="G147" s="22"/>
      <c r="H147" s="1"/>
      <c r="I147" s="1"/>
      <c r="J147" s="1"/>
      <c r="K147" s="1"/>
      <c r="L147" s="1"/>
      <c r="M147" s="13"/>
      <c r="N147" s="1"/>
      <c r="O147" s="10"/>
      <c r="P147" s="1"/>
      <c r="Q147" s="1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14.25" x14ac:dyDescent="0.2">
      <c r="B148" s="33" t="s">
        <v>67</v>
      </c>
      <c r="D148" s="3"/>
      <c r="E148" s="3"/>
      <c r="F148" s="12"/>
      <c r="G148" s="22"/>
      <c r="H148" s="1"/>
      <c r="I148" s="1"/>
      <c r="J148" s="1"/>
      <c r="K148" s="1"/>
      <c r="L148" s="1"/>
      <c r="M148" s="13"/>
      <c r="N148" s="1"/>
      <c r="O148" s="10"/>
      <c r="P148" s="1"/>
      <c r="Q148" s="1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14.25" x14ac:dyDescent="0.2">
      <c r="B149" s="33" t="s">
        <v>68</v>
      </c>
      <c r="D149" s="3"/>
      <c r="E149" s="3"/>
      <c r="F149" s="12"/>
      <c r="G149" s="22"/>
      <c r="H149" s="1"/>
      <c r="I149" s="1"/>
      <c r="J149" s="1"/>
      <c r="K149" s="1"/>
      <c r="L149" s="1"/>
      <c r="M149" s="1"/>
      <c r="N149" s="1"/>
      <c r="O149" s="10"/>
      <c r="P149" s="1"/>
      <c r="Q149" s="1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14.25" x14ac:dyDescent="0.2">
      <c r="B150" s="33" t="s">
        <v>69</v>
      </c>
      <c r="E150" s="3"/>
      <c r="H150" s="1"/>
      <c r="I150" s="1"/>
      <c r="J150" s="1"/>
      <c r="K150" s="1"/>
      <c r="L150" s="1"/>
      <c r="M150" s="1"/>
      <c r="N150" s="1"/>
      <c r="O150" s="10"/>
      <c r="P150" s="1"/>
      <c r="Q150" s="1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2:40" ht="14.25" x14ac:dyDescent="0.2">
      <c r="B151" s="33" t="s">
        <v>70</v>
      </c>
      <c r="H151" s="1"/>
      <c r="I151" s="1"/>
      <c r="J151" s="1"/>
      <c r="K151" s="1"/>
      <c r="L151" s="1"/>
      <c r="M151" s="1"/>
      <c r="N151" s="1"/>
      <c r="O151" s="10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40" ht="14.25" x14ac:dyDescent="0.2">
      <c r="B152" s="33" t="s">
        <v>71</v>
      </c>
      <c r="H152" s="1"/>
      <c r="I152" s="1"/>
      <c r="J152" s="1"/>
      <c r="K152" s="1"/>
      <c r="L152" s="1"/>
      <c r="M152" s="1"/>
      <c r="N152" s="1"/>
      <c r="O152" s="1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2:40" ht="14.25" x14ac:dyDescent="0.2">
      <c r="B153" s="33" t="s">
        <v>72</v>
      </c>
      <c r="H153" s="1"/>
      <c r="I153" s="1"/>
      <c r="J153" s="1"/>
      <c r="K153" s="1"/>
      <c r="L153" s="1"/>
      <c r="M153" s="1"/>
      <c r="N153" s="1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2:40" ht="14.25" x14ac:dyDescent="0.2">
      <c r="B154" s="36" t="s">
        <v>77</v>
      </c>
      <c r="H154" s="1"/>
      <c r="I154" s="1"/>
      <c r="J154" s="1"/>
      <c r="K154" s="1"/>
      <c r="L154" s="1"/>
      <c r="M154" s="1"/>
      <c r="N154" s="1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2:40" hidden="1" x14ac:dyDescent="0.2">
      <c r="H155" s="1"/>
      <c r="I155" s="1"/>
      <c r="J155" s="1"/>
      <c r="K155" s="1"/>
      <c r="L155" s="1"/>
      <c r="M155" s="1"/>
      <c r="N155" s="1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:40" hidden="1" x14ac:dyDescent="0.2">
      <c r="H156" s="1"/>
      <c r="I156" s="1"/>
      <c r="J156" s="1"/>
      <c r="K156" s="1"/>
      <c r="L156" s="1"/>
      <c r="M156" s="1"/>
      <c r="N156" s="1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:40" hidden="1" x14ac:dyDescent="0.2">
      <c r="H157" s="1"/>
      <c r="I157" s="1"/>
      <c r="J157" s="1"/>
      <c r="K157" s="1"/>
      <c r="L157" s="1"/>
      <c r="M157" s="1"/>
      <c r="N157" s="1"/>
      <c r="O157" s="1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2:40" hidden="1" x14ac:dyDescent="0.2">
      <c r="H158" s="1"/>
      <c r="I158" s="1"/>
      <c r="J158" s="1"/>
      <c r="K158" s="1"/>
      <c r="L158" s="1"/>
      <c r="M158" s="1"/>
      <c r="N158" s="1"/>
      <c r="O158" s="1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2:40" hidden="1" x14ac:dyDescent="0.2">
      <c r="H159" s="1"/>
      <c r="I159" s="1"/>
      <c r="J159" s="1"/>
      <c r="K159" s="1"/>
      <c r="L159" s="1"/>
      <c r="M159" s="1"/>
      <c r="N159" s="1"/>
      <c r="O159" s="1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2:40" hidden="1" x14ac:dyDescent="0.2">
      <c r="H160" s="1"/>
      <c r="I160" s="1"/>
      <c r="J160" s="1"/>
      <c r="K160" s="1"/>
      <c r="L160" s="1"/>
      <c r="M160" s="1"/>
      <c r="N160" s="1"/>
      <c r="O160" s="1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8:33" hidden="1" x14ac:dyDescent="0.2">
      <c r="H161" s="1"/>
      <c r="I161" s="1"/>
      <c r="J161" s="1"/>
      <c r="K161" s="1"/>
      <c r="L161" s="1"/>
      <c r="M161" s="1"/>
      <c r="N161" s="1"/>
      <c r="O161" s="1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8:33" hidden="1" x14ac:dyDescent="0.2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8:33" hidden="1" x14ac:dyDescent="0.2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8:33" hidden="1" x14ac:dyDescent="0.2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8:33" hidden="1" x14ac:dyDescent="0.2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8:33" hidden="1" x14ac:dyDescent="0.2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8:33" hidden="1" x14ac:dyDescent="0.2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8:33" hidden="1" x14ac:dyDescent="0.2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8:33" hidden="1" x14ac:dyDescent="0.2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8:33" hidden="1" x14ac:dyDescent="0.2">
      <c r="M170" s="1"/>
      <c r="O170" s="1"/>
    </row>
    <row r="171" spans="8:33" hidden="1" x14ac:dyDescent="0.2">
      <c r="M171" s="1"/>
      <c r="O171" s="1"/>
    </row>
    <row r="172" spans="8:33" hidden="1" x14ac:dyDescent="0.2">
      <c r="M172" s="1"/>
      <c r="O172" s="1"/>
    </row>
    <row r="173" spans="8:33" hidden="1" x14ac:dyDescent="0.2">
      <c r="M173" s="1"/>
      <c r="O173" s="1"/>
    </row>
    <row r="174" spans="8:33" hidden="1" x14ac:dyDescent="0.2">
      <c r="M174" s="1"/>
      <c r="O174" s="1"/>
    </row>
    <row r="175" spans="8:33" hidden="1" x14ac:dyDescent="0.2">
      <c r="M175" s="1"/>
      <c r="O175" s="1"/>
    </row>
    <row r="176" spans="8:33" hidden="1" x14ac:dyDescent="0.2">
      <c r="M176" s="1"/>
    </row>
    <row r="177" spans="13:13" hidden="1" x14ac:dyDescent="0.2">
      <c r="M177" s="1"/>
    </row>
    <row r="178" spans="13:13" hidden="1" x14ac:dyDescent="0.2">
      <c r="M178" s="1"/>
    </row>
    <row r="179" spans="13:13" hidden="1" x14ac:dyDescent="0.2">
      <c r="M179" s="1"/>
    </row>
    <row r="180" spans="13:13" hidden="1" x14ac:dyDescent="0.2">
      <c r="M180" s="1"/>
    </row>
    <row r="181" spans="13:13" hidden="1" x14ac:dyDescent="0.2">
      <c r="M181" s="1"/>
    </row>
    <row r="182" spans="13:13" hidden="1" x14ac:dyDescent="0.2">
      <c r="M182" s="1"/>
    </row>
    <row r="183" spans="13:13" hidden="1" x14ac:dyDescent="0.2">
      <c r="M183" s="1"/>
    </row>
    <row r="184" spans="13:13" hidden="1" x14ac:dyDescent="0.2">
      <c r="M184" s="1"/>
    </row>
    <row r="185" spans="13:13" hidden="1" x14ac:dyDescent="0.2">
      <c r="M185" s="1"/>
    </row>
    <row r="186" spans="13:13" hidden="1" x14ac:dyDescent="0.2">
      <c r="M186" s="1"/>
    </row>
  </sheetData>
  <mergeCells count="2">
    <mergeCell ref="R6:AA6"/>
    <mergeCell ref="AB6:AI6"/>
  </mergeCells>
  <phoneticPr fontId="5" type="noConversion"/>
  <printOptions horizontalCentered="1" gridLines="1"/>
  <pageMargins left="0.5" right="0.5" top="0.75" bottom="0.75" header="0.5" footer="0.5"/>
  <pageSetup paperSize="5" scale="31" fitToHeight="4" orientation="landscape" r:id="rId1"/>
  <headerFooter>
    <oddFooter xml:space="preserve">&amp;Lhttps://www.health.state.mn.us/data/economics/hccis/index.html
health.hccis@state.mn.us&amp;C&amp;P of &amp;N&amp;RHealth Care Cost Information System (HCCIS)
Minnesota Department of Health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Uncompensated Care</vt:lpstr>
      <vt:lpstr>'Uncompensated Care'!Print_Area</vt:lpstr>
      <vt:lpstr>'Uncompensated Care'!Print_Titles</vt:lpstr>
      <vt:lpstr>TitleRegion1.B1.AI154.1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Minnesota Hospitals Uncompensated Care Data</dc:title>
  <dc:creator>Minnesota Department of Health HEP HCCIS</dc:creator>
  <cp:keywords/>
  <cp:lastModifiedBy>Foster, Morgan (MDH)</cp:lastModifiedBy>
  <cp:lastPrinted>2015-12-11T14:36:43Z</cp:lastPrinted>
  <dcterms:created xsi:type="dcterms:W3CDTF">2005-03-10T22:58:22Z</dcterms:created>
  <dcterms:modified xsi:type="dcterms:W3CDTF">2025-01-28T16:04:07Z</dcterms:modified>
</cp:coreProperties>
</file>