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PHP\Workforce Pathways\Workforce pathways RFP\Attachments\"/>
    </mc:Choice>
  </mc:AlternateContent>
  <xr:revisionPtr revIDLastSave="0" documentId="13_ncr:1_{6C2EFEEB-2F35-46C4-A6A1-6F79B6F73CD8}" xr6:coauthVersionLast="47" xr6:coauthVersionMax="47" xr10:uidLastSave="{00000000-0000-0000-0000-000000000000}"/>
  <bookViews>
    <workbookView xWindow="28680" yWindow="-105" windowWidth="29040" windowHeight="15840" activeTab="4" xr2:uid="{00000000-000D-0000-FFFF-FFFF00000000}"/>
  </bookViews>
  <sheets>
    <sheet name="Instructions" sheetId="1" r:id="rId1"/>
    <sheet name="Indirect Guidance" sheetId="2" r:id="rId2"/>
    <sheet name="Y1 Budget" sheetId="3" r:id="rId3"/>
    <sheet name="Y2 Budget" sheetId="4" r:id="rId4"/>
    <sheet name="Summary (auto-fills)" sheetId="6" r:id="rId5"/>
  </sheets>
  <definedNames>
    <definedName name="Email" localSheetId="3">'Y2 Budget'!$B$6</definedName>
    <definedName name="Email">'Y1 Budget'!$B$6</definedName>
    <definedName name="Name" localSheetId="3">'Y2 Budget'!$B$4</definedName>
    <definedName name="Name">'Y1 Budget'!$B$4</definedName>
    <definedName name="Organization_Name" localSheetId="3">'Y2 Budget'!$B$1</definedName>
    <definedName name="Organization_Name">'Y1 Budget'!$B$1</definedName>
    <definedName name="Phone" localSheetId="3">'Y2 Budget'!$B$7</definedName>
    <definedName name="Phone">'Y1 Budget'!$B$7</definedName>
    <definedName name="Title" localSheetId="3">'Y2 Budget'!$B$5</definedName>
    <definedName name="Title">'Y1 Budget'!$B$5</definedName>
    <definedName name="Total_Example">#REF!</definedName>
    <definedName name="Tribe_Name" localSheetId="3">'Y2 Budget'!$B$1</definedName>
    <definedName name="Tribe_Name">'Y1 Budget'!$B$1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6" l="1"/>
  <c r="H16" i="6"/>
  <c r="H15" i="6"/>
  <c r="H63" i="4"/>
  <c r="H44" i="3"/>
  <c r="H45" i="3"/>
  <c r="H46" i="3"/>
  <c r="H47" i="3"/>
  <c r="H18" i="3"/>
  <c r="H18" i="4"/>
  <c r="D10" i="6"/>
  <c r="D9" i="6"/>
  <c r="D8" i="6"/>
  <c r="D7" i="6"/>
  <c r="D3" i="6"/>
  <c r="H62" i="4"/>
  <c r="H61" i="4"/>
  <c r="H60" i="4"/>
  <c r="H59" i="4"/>
  <c r="H58" i="4"/>
  <c r="H57" i="4"/>
  <c r="H56" i="4"/>
  <c r="H55" i="4"/>
  <c r="H51" i="4"/>
  <c r="H50" i="4"/>
  <c r="H49" i="4"/>
  <c r="H48" i="4"/>
  <c r="H47" i="4"/>
  <c r="H46" i="4"/>
  <c r="H45" i="4"/>
  <c r="H44" i="4"/>
  <c r="H43" i="4"/>
  <c r="H39" i="4"/>
  <c r="H28" i="4"/>
  <c r="H17" i="4"/>
  <c r="G17" i="4"/>
  <c r="H16" i="4"/>
  <c r="G16" i="4"/>
  <c r="H15" i="4"/>
  <c r="G15" i="4"/>
  <c r="G14" i="4"/>
  <c r="H14" i="4" s="1"/>
  <c r="G13" i="4"/>
  <c r="H13" i="4" s="1"/>
  <c r="G12" i="4"/>
  <c r="H12" i="4" s="1"/>
  <c r="H63" i="3"/>
  <c r="H62" i="3"/>
  <c r="H61" i="3"/>
  <c r="H60" i="3"/>
  <c r="H59" i="3"/>
  <c r="H58" i="3"/>
  <c r="H57" i="3"/>
  <c r="H56" i="3"/>
  <c r="H55" i="3"/>
  <c r="H50" i="3"/>
  <c r="H49" i="3"/>
  <c r="H48" i="3"/>
  <c r="H43" i="3"/>
  <c r="H51" i="3" s="1"/>
  <c r="H39" i="3"/>
  <c r="H28" i="3"/>
  <c r="H17" i="3"/>
  <c r="G17" i="3"/>
  <c r="G16" i="3"/>
  <c r="H16" i="3" s="1"/>
  <c r="G15" i="3"/>
  <c r="H15" i="3" s="1"/>
  <c r="G14" i="3"/>
  <c r="H14" i="3" s="1"/>
  <c r="G13" i="3"/>
  <c r="H13" i="3" s="1"/>
  <c r="G12" i="3"/>
  <c r="H12" i="3" s="1"/>
  <c r="G59" i="1"/>
  <c r="G58" i="1"/>
  <c r="G60" i="1" s="1"/>
  <c r="G52" i="1"/>
  <c r="G51" i="1"/>
  <c r="G53" i="1" s="1"/>
  <c r="G46" i="1"/>
  <c r="G39" i="1"/>
  <c r="F32" i="1"/>
  <c r="G32" i="1" s="1"/>
  <c r="H64" i="3" l="1"/>
  <c r="H64" i="4"/>
  <c r="G33" i="1"/>
  <c r="G62" i="1" s="1"/>
  <c r="G67" i="1" s="1"/>
  <c r="G69" i="1" s="1"/>
  <c r="H14" i="6"/>
  <c r="H66" i="4" l="1"/>
  <c r="H18" i="6"/>
  <c r="H66" i="3"/>
  <c r="H74" i="4" l="1"/>
  <c r="H19" i="6"/>
  <c r="H74" i="3"/>
  <c r="H76" i="3" s="1"/>
  <c r="H20" i="6" l="1"/>
  <c r="H21" i="6" s="1"/>
  <c r="H76" i="4"/>
  <c r="B2" i="3"/>
  <c r="B2" i="4" l="1"/>
  <c r="D4" i="6"/>
</calcChain>
</file>

<file path=xl/sharedStrings.xml><?xml version="1.0" encoding="utf-8"?>
<sst xmlns="http://schemas.openxmlformats.org/spreadsheetml/2006/main" count="177" uniqueCount="98">
  <si>
    <t>Budget Template Instructions</t>
  </si>
  <si>
    <r>
      <rPr>
        <b/>
        <sz val="12"/>
        <color theme="1"/>
        <rFont val="Calibri"/>
      </rPr>
      <t xml:space="preserve">                       Tab 1:</t>
    </r>
    <r>
      <rPr>
        <sz val="12"/>
        <color theme="1"/>
        <rFont val="Calibri"/>
      </rPr>
      <t xml:space="preserve"> Instructions (this tab)</t>
    </r>
  </si>
  <si>
    <r>
      <rPr>
        <b/>
        <sz val="12"/>
        <color theme="1"/>
        <rFont val="Calibri"/>
      </rPr>
      <t xml:space="preserve">                       Tab 2:</t>
    </r>
    <r>
      <rPr>
        <sz val="12"/>
        <color theme="1"/>
        <rFont val="Calibri"/>
      </rPr>
      <t xml:space="preserve"> MDH Policy and Guidance on Indirect Costs</t>
    </r>
  </si>
  <si>
    <t xml:space="preserve">Sample Budget: </t>
  </si>
  <si>
    <t>Salary &amp; Fringe</t>
  </si>
  <si>
    <t>Staff position</t>
  </si>
  <si>
    <t>Staff Name</t>
  </si>
  <si>
    <t>Salary Charged to Grant</t>
  </si>
  <si>
    <r>
      <rPr>
        <b/>
        <sz val="11"/>
        <color theme="1"/>
        <rFont val="Calibri"/>
      </rPr>
      <t>% Fringe</t>
    </r>
    <r>
      <rPr>
        <b/>
        <sz val="9"/>
        <color theme="1"/>
        <rFont val="Calibri"/>
      </rPr>
      <t xml:space="preserve"> 
</t>
    </r>
    <r>
      <rPr>
        <sz val="9"/>
        <color theme="1"/>
        <rFont val="Calibri"/>
      </rPr>
      <t>(if applicable)</t>
    </r>
  </si>
  <si>
    <r>
      <rPr>
        <b/>
        <sz val="11"/>
        <color theme="1"/>
        <rFont val="Calibri"/>
      </rPr>
      <t xml:space="preserve">Fringe Total 
</t>
    </r>
    <r>
      <rPr>
        <sz val="9"/>
        <color theme="1"/>
        <rFont val="Calibri"/>
      </rPr>
      <t>(if applicable)</t>
    </r>
  </si>
  <si>
    <t>Line Total</t>
  </si>
  <si>
    <t>Fundraising Coordinator</t>
  </si>
  <si>
    <t>Jose Rodriguez</t>
  </si>
  <si>
    <t>Total for Salary &amp; Fringe</t>
  </si>
  <si>
    <t>Contractual Services (facilitators, evaluators, speakers, trainers, etc.)</t>
  </si>
  <si>
    <t xml:space="preserve">General Funds </t>
  </si>
  <si>
    <t>Subcontractor</t>
  </si>
  <si>
    <t>Description of Service Provided &amp; Timeline</t>
  </si>
  <si>
    <t>Total</t>
  </si>
  <si>
    <t>Subcontract: Payroll Processor</t>
  </si>
  <si>
    <t>6 month contract for providing payroll support until inhouse services are established</t>
  </si>
  <si>
    <t>Total for Contractual</t>
  </si>
  <si>
    <t>Travel (mileage, parking, per diem, lodging, etc.)</t>
  </si>
  <si>
    <t>Purpose of Travel and/or Description</t>
  </si>
  <si>
    <t>Mileage for staff to travel to community engagement events</t>
  </si>
  <si>
    <t xml:space="preserve">Lodging and per diem costs for statewide annual statewide nonprofit conference </t>
  </si>
  <si>
    <t>Total for Travel</t>
  </si>
  <si>
    <t>Supplies (office supplies, program supplies, mailing, etc.)</t>
  </si>
  <si>
    <t>Description</t>
  </si>
  <si>
    <t>Quantity</t>
  </si>
  <si>
    <t>Unit Cost</t>
  </si>
  <si>
    <t>Purchase of zoom subscription, microsoft 365 subscription</t>
  </si>
  <si>
    <t>Office supplies for 2 staff members</t>
  </si>
  <si>
    <t>Total for Supplies</t>
  </si>
  <si>
    <r>
      <rPr>
        <b/>
        <sz val="14"/>
        <color rgb="FF1F3864"/>
        <rFont val="Calibri"/>
      </rPr>
      <t xml:space="preserve">Other </t>
    </r>
    <r>
      <rPr>
        <b/>
        <sz val="11"/>
        <color rgb="FF1F3864"/>
        <rFont val="Calibri"/>
      </rPr>
      <t>(staff training, conference fees, media expenses, etc.)</t>
    </r>
  </si>
  <si>
    <t>Continuing education for two staff: participating in annual statewide nonprofit conference</t>
  </si>
  <si>
    <t>Staff training course on payroll processing</t>
  </si>
  <si>
    <t>Total for Other</t>
  </si>
  <si>
    <t>Budget Subtotal (direct costs)</t>
  </si>
  <si>
    <t>Indirect Costs</t>
  </si>
  <si>
    <t>Description of costs included in indirect cost pool (if no federally-negotiated rate)</t>
  </si>
  <si>
    <t>Rate*</t>
  </si>
  <si>
    <t>Covers annual audit, accounting, tax preparation, utilities, payroll processing fees, insurance</t>
  </si>
  <si>
    <t>*10% or less, or federally-negotiated rate</t>
  </si>
  <si>
    <t>Total for Indirect</t>
  </si>
  <si>
    <t>Total Budget</t>
  </si>
  <si>
    <t xml:space="preserve">MDH Policy and Guidance on Indirect Costs </t>
  </si>
  <si>
    <t>How to Calculate 10% Indirect</t>
  </si>
  <si>
    <r>
      <rPr>
        <b/>
        <sz val="11"/>
        <color theme="1"/>
        <rFont val="Calibri"/>
      </rPr>
      <t xml:space="preserve">
</t>
    </r>
    <r>
      <rPr>
        <sz val="11"/>
        <color theme="1"/>
        <rFont val="Calibri"/>
      </rPr>
      <t xml:space="preserve">
</t>
    </r>
    <r>
      <rPr>
        <sz val="11"/>
        <color theme="1"/>
        <rFont val="Calibri"/>
      </rPr>
      <t xml:space="preserve">
</t>
    </r>
  </si>
  <si>
    <r>
      <rPr>
        <b/>
        <sz val="11"/>
        <color theme="1"/>
        <rFont val="Calibri"/>
      </rPr>
      <t>FROM TOTAL DIRECT COSTS:</t>
    </r>
    <r>
      <rPr>
        <sz val="11"/>
        <color theme="1"/>
        <rFont val="Calibri"/>
      </rPr>
      <t xml:space="preserve">
      Total Direct Costs x 10% (0.1) = Maximum Indirect Costs
      </t>
    </r>
    <r>
      <rPr>
        <b/>
        <sz val="11"/>
        <color theme="1"/>
        <rFont val="Calibri"/>
      </rPr>
      <t>EXAMPLE:</t>
    </r>
    <r>
      <rPr>
        <sz val="11"/>
        <color theme="1"/>
        <rFont val="Calibri"/>
      </rPr>
      <t xml:space="preserve">
      162,000 direct costs x 0.1 = $16,200 Maxumum Indirect Costs
      162,000 + $16,200 = $178,200 Total Award/Reuest</t>
    </r>
  </si>
  <si>
    <r>
      <rPr>
        <b/>
        <sz val="11"/>
        <color theme="1"/>
        <rFont val="Calibri"/>
      </rPr>
      <t>FROM TOTAL GRANT AWARD/REQUEST:</t>
    </r>
    <r>
      <rPr>
        <sz val="11"/>
        <color theme="1"/>
        <rFont val="Calibri"/>
      </rPr>
      <t xml:space="preserve">
      Total Award / 1.1 = Maximum Direct Costs 
      Total Award – Maximum Direct Costs = Maximum Indirect Costs 
     </t>
    </r>
    <r>
      <rPr>
        <b/>
        <sz val="11"/>
        <color theme="1"/>
        <rFont val="Calibri"/>
      </rPr>
      <t xml:space="preserve"> EXAMPLE: </t>
    </r>
    <r>
      <rPr>
        <sz val="11"/>
        <color theme="1"/>
        <rFont val="Calibri"/>
      </rPr>
      <t xml:space="preserve">
      $178,200 grant award / 1.1 = $162,000 Maximum Direct Costs 
      $178,200 - $162,000 = $16,200 Maximum Indirect Costs
</t>
    </r>
  </si>
  <si>
    <t xml:space="preserve">
</t>
  </si>
  <si>
    <t xml:space="preserve">Organization Name: </t>
  </si>
  <si>
    <t xml:space="preserve">Budget Total </t>
  </si>
  <si>
    <t xml:space="preserve">Budget Contact </t>
  </si>
  <si>
    <t xml:space="preserve">Name: </t>
  </si>
  <si>
    <t xml:space="preserve">Title: </t>
  </si>
  <si>
    <t xml:space="preserve">Email: </t>
  </si>
  <si>
    <t xml:space="preserve">Phone: </t>
  </si>
  <si>
    <t>Staff Position</t>
  </si>
  <si>
    <r>
      <rPr>
        <b/>
        <sz val="11"/>
        <color theme="1"/>
        <rFont val="Calibri"/>
      </rPr>
      <t>% Fringe</t>
    </r>
    <r>
      <rPr>
        <b/>
        <sz val="9"/>
        <color theme="1"/>
        <rFont val="Calibri"/>
      </rPr>
      <t xml:space="preserve"> 
</t>
    </r>
    <r>
      <rPr>
        <sz val="9"/>
        <color theme="1"/>
        <rFont val="Calibri"/>
      </rPr>
      <t>(if applicable)</t>
    </r>
  </si>
  <si>
    <r>
      <rPr>
        <b/>
        <sz val="11"/>
        <color theme="1"/>
        <rFont val="Calibri"/>
      </rPr>
      <t xml:space="preserve">Fringe Total 
</t>
    </r>
    <r>
      <rPr>
        <sz val="9"/>
        <color theme="1"/>
        <rFont val="Calibri"/>
      </rPr>
      <t>(if applicable)</t>
    </r>
  </si>
  <si>
    <t>Travel* (mileage, parking, per diem, lodging, etc.)</t>
  </si>
  <si>
    <t>*Grantees will be reimbursed according to the current IRS rate and the Commissioner's Plan.</t>
  </si>
  <si>
    <t>Supplies (office supplies, program supplies, mailing, phone services, etc.)</t>
  </si>
  <si>
    <t xml:space="preserve"> Total for Supplies</t>
  </si>
  <si>
    <t>Other (staff training, conference fees, media expenses, etc.)</t>
  </si>
  <si>
    <t xml:space="preserve"> General Funds Total for Other</t>
  </si>
  <si>
    <t>General Funds Subtotal</t>
  </si>
  <si>
    <t>Indirect Costs*</t>
  </si>
  <si>
    <r>
      <rPr>
        <b/>
        <sz val="11"/>
        <color theme="1"/>
        <rFont val="Calibri"/>
      </rPr>
      <t xml:space="preserve">Description of costs included in indirect cost pool
</t>
    </r>
    <r>
      <rPr>
        <i/>
        <sz val="11"/>
        <color theme="1"/>
        <rFont val="Calibri"/>
      </rPr>
      <t>(Adjust accordingly if you have a federally-negotiated rate)</t>
    </r>
  </si>
  <si>
    <r>
      <rPr>
        <b/>
        <sz val="11"/>
        <color theme="1"/>
        <rFont val="Calibri"/>
      </rPr>
      <t xml:space="preserve">Rate </t>
    </r>
    <r>
      <rPr>
        <b/>
        <i/>
        <sz val="11"/>
        <color theme="1"/>
        <rFont val="Calibri"/>
      </rPr>
      <t>(In %)</t>
    </r>
    <r>
      <rPr>
        <b/>
        <sz val="11"/>
        <color theme="1"/>
        <rFont val="Calibri"/>
      </rPr>
      <t>*</t>
    </r>
  </si>
  <si>
    <t>Example: Rent, utilities, insurance, accounting system.</t>
  </si>
  <si>
    <r>
      <rPr>
        <b/>
        <sz val="11"/>
        <color theme="1"/>
        <rFont val="Calibri"/>
      </rPr>
      <t>% Fringe</t>
    </r>
    <r>
      <rPr>
        <b/>
        <sz val="9"/>
        <color theme="1"/>
        <rFont val="Calibri"/>
      </rPr>
      <t xml:space="preserve"> 
</t>
    </r>
    <r>
      <rPr>
        <sz val="9"/>
        <color theme="1"/>
        <rFont val="Calibri"/>
      </rPr>
      <t>(if applicable)</t>
    </r>
  </si>
  <si>
    <r>
      <rPr>
        <b/>
        <sz val="11"/>
        <color theme="1"/>
        <rFont val="Calibri"/>
      </rPr>
      <t xml:space="preserve">Fringe Total 
</t>
    </r>
    <r>
      <rPr>
        <sz val="9"/>
        <color theme="1"/>
        <rFont val="Calibri"/>
      </rPr>
      <t>(if applicable)</t>
    </r>
  </si>
  <si>
    <r>
      <rPr>
        <b/>
        <sz val="11"/>
        <color theme="1"/>
        <rFont val="Calibri"/>
      </rPr>
      <t xml:space="preserve">Description of costs included in indirect cost pool
</t>
    </r>
    <r>
      <rPr>
        <i/>
        <sz val="11"/>
        <color theme="1"/>
        <rFont val="Calibri"/>
      </rPr>
      <t>(Adjust accordingly if you have a federally-negotiated rate)</t>
    </r>
  </si>
  <si>
    <r>
      <rPr>
        <b/>
        <sz val="11"/>
        <color theme="1"/>
        <rFont val="Calibri"/>
      </rPr>
      <t xml:space="preserve">Rate </t>
    </r>
    <r>
      <rPr>
        <b/>
        <i/>
        <sz val="11"/>
        <color theme="1"/>
        <rFont val="Calibri"/>
      </rPr>
      <t>(In %)</t>
    </r>
    <r>
      <rPr>
        <b/>
        <sz val="11"/>
        <color theme="1"/>
        <rFont val="Calibri"/>
      </rPr>
      <t>*</t>
    </r>
  </si>
  <si>
    <t>Budget Contact</t>
  </si>
  <si>
    <t>Title:</t>
  </si>
  <si>
    <t>Email:</t>
  </si>
  <si>
    <t>Phone:</t>
  </si>
  <si>
    <t>General Funds</t>
  </si>
  <si>
    <t>Line/Category</t>
  </si>
  <si>
    <t>TOTAL</t>
  </si>
  <si>
    <t>Salary &amp; Fringe Benefits</t>
  </si>
  <si>
    <t>Contractual Services</t>
  </si>
  <si>
    <t>Travel</t>
  </si>
  <si>
    <t>Supplies</t>
  </si>
  <si>
    <t>Other</t>
  </si>
  <si>
    <t xml:space="preserve"> Subtotal (direct costs)</t>
  </si>
  <si>
    <r>
      <rPr>
        <b/>
        <u/>
        <sz val="12"/>
        <color theme="1"/>
        <rFont val="Calibri"/>
      </rPr>
      <t>Tabs 3 Instructions:</t>
    </r>
    <r>
      <rPr>
        <b/>
        <sz val="12"/>
        <color theme="1"/>
        <rFont val="Calibri"/>
      </rPr>
      <t xml:space="preserve"> </t>
    </r>
    <r>
      <rPr>
        <sz val="12"/>
        <color theme="1"/>
        <rFont val="Calibri"/>
      </rPr>
      <t>Please complete all white cells with anticipated expenses over the grant period. Shaded cells will autocalculate.</t>
    </r>
    <r>
      <rPr>
        <b/>
        <sz val="12"/>
        <color theme="1"/>
        <rFont val="Calibri"/>
      </rPr>
      <t xml:space="preserve"> </t>
    </r>
    <r>
      <rPr>
        <sz val="12"/>
        <color theme="1"/>
        <rFont val="Calibri"/>
      </rPr>
      <t xml:space="preserve">Each budget category should include </t>
    </r>
    <r>
      <rPr>
        <u/>
        <sz val="12"/>
        <color theme="1"/>
        <rFont val="Calibri"/>
      </rPr>
      <t>all</t>
    </r>
    <r>
      <rPr>
        <sz val="12"/>
        <color theme="1"/>
        <rFont val="Calibri"/>
      </rPr>
      <t xml:space="preserve"> anticipated expenses over the grant period (through March 31, 2027).  
This budget should represent your best anticipation of needed expenses at this time. However, budgets may be revised (with approval from your grant manager) at a later date if anticipated expenses change.
Per MDH policy, grantees may modify any line item in the most recently agreed-upon budget by up to 10 percent without prior written approval from MDH. Grantees must notify MDH of any modifications up to 10 percent in writing no later than the next invoice. Grantees must obtain prior written approval from MDH for line-item modifications greater than 10 percent. A grantee’s failure to obtain MDH’s prior approval may result in denial of modification request, loss of funds, or both. </t>
    </r>
  </si>
  <si>
    <r>
      <rPr>
        <u/>
        <sz val="12"/>
        <color theme="1"/>
        <rFont val="Calibri"/>
      </rPr>
      <t>Please read these instructions carefully.</t>
    </r>
    <r>
      <rPr>
        <sz val="12"/>
        <color theme="1"/>
        <rFont val="Calibri"/>
      </rPr>
      <t xml:space="preserve"> There are </t>
    </r>
    <r>
      <rPr>
        <b/>
        <sz val="12"/>
        <color theme="1"/>
        <rFont val="Calibri"/>
      </rPr>
      <t>5 tabs</t>
    </r>
    <r>
      <rPr>
        <sz val="12"/>
        <color theme="1"/>
        <rFont val="Calibri"/>
      </rPr>
      <t xml:space="preserve"> on this workbook (refer to the bottom of the spreadsheet to identify the different tabs).</t>
    </r>
  </si>
  <si>
    <r>
      <t xml:space="preserve">                       </t>
    </r>
    <r>
      <rPr>
        <b/>
        <sz val="12"/>
        <color theme="1"/>
        <rFont val="Calibri"/>
      </rPr>
      <t xml:space="preserve">Tab 5: </t>
    </r>
    <r>
      <rPr>
        <sz val="12"/>
        <color theme="1"/>
        <rFont val="Calibri"/>
      </rPr>
      <t>Budget Summary (this tab automatically fills information from tab 3 and 4)</t>
    </r>
  </si>
  <si>
    <r>
      <t xml:space="preserve">                  </t>
    </r>
    <r>
      <rPr>
        <b/>
        <sz val="12"/>
        <color theme="1"/>
        <rFont val="Calibri"/>
      </rPr>
      <t xml:space="preserve">     Tab 3:</t>
    </r>
    <r>
      <rPr>
        <sz val="12"/>
        <color theme="1"/>
        <rFont val="Calibri"/>
      </rPr>
      <t xml:space="preserve"> Itemized Year 1 Budget (July 1, 2025- June 30, 2026)</t>
    </r>
  </si>
  <si>
    <r>
      <t xml:space="preserve">                  </t>
    </r>
    <r>
      <rPr>
        <b/>
        <sz val="12"/>
        <color theme="1"/>
        <rFont val="Calibri"/>
      </rPr>
      <t xml:space="preserve">     Tab 4:</t>
    </r>
    <r>
      <rPr>
        <sz val="12"/>
        <color theme="1"/>
        <rFont val="Calibri"/>
      </rPr>
      <t xml:space="preserve"> Itemized Year 2 Budget (July 1, 2026- March 31, 2027)</t>
    </r>
  </si>
  <si>
    <t>This page will auto-fill when you enter budget details information in tab 3 ("Y1 Budget") and tab 4 ("Y2 Budget").</t>
  </si>
  <si>
    <r>
      <rPr>
        <b/>
        <sz val="12"/>
        <color theme="1"/>
        <rFont val="Calibri"/>
        <family val="2"/>
      </rPr>
      <t>Ineligible expenses</t>
    </r>
    <r>
      <rPr>
        <sz val="12"/>
        <color theme="1"/>
        <rFont val="Calibri"/>
      </rPr>
      <t xml:space="preserve">
Ineligible expenses include but are not limited to:
•	Solicitating donations
•	Taxes, except sales tax on goods and services
•	Lobbyists, political contributions
•	Bad debts, late payment fees, finance charges, or contingency funds
•	Food, unless program staff are in travel status</t>
    </r>
  </si>
  <si>
    <r>
      <t xml:space="preserve">MDH Policy 243, “Grants, Indirect and Administrative Costs,” outlines how grant funds may and may not be used for indirect costs. MDH policy states that applicants should minimize administrative and indirect costs.
</t>
    </r>
    <r>
      <rPr>
        <b/>
        <sz val="16"/>
        <color theme="1"/>
        <rFont val="Calibri"/>
      </rPr>
      <t xml:space="preserve">DEFINITIONS </t>
    </r>
    <r>
      <rPr>
        <sz val="11"/>
        <color theme="1"/>
        <rFont val="Calibri"/>
      </rPr>
      <t xml:space="preserve">
</t>
    </r>
    <r>
      <rPr>
        <b/>
        <u/>
        <sz val="11"/>
        <color rgb="FFFF0000"/>
        <rFont val="Calibri"/>
      </rPr>
      <t>Indirect costs</t>
    </r>
    <r>
      <rPr>
        <sz val="11"/>
        <color theme="1"/>
        <rFont val="Calibri"/>
      </rPr>
      <t xml:space="preserve">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t>
    </r>
    <r>
      <rPr>
        <b/>
        <sz val="11"/>
        <color theme="1"/>
        <rFont val="Calibri"/>
      </rPr>
      <t xml:space="preserve">
Examples of indirect costs: </t>
    </r>
    <r>
      <rPr>
        <sz val="11"/>
        <color theme="1"/>
        <rFont val="Calibri"/>
      </rPr>
      <t xml:space="preserve">
      • A portion of the total cost of the organization’s annual audit.  
      • A portion of the organization’s total depreciation costs.  
      • A portion of the total cost of the organization’s security system.
In contrast,</t>
    </r>
    <r>
      <rPr>
        <sz val="11"/>
        <color rgb="FFFF0000"/>
        <rFont val="Calibri"/>
      </rPr>
      <t xml:space="preserve"> </t>
    </r>
    <r>
      <rPr>
        <b/>
        <u/>
        <sz val="11"/>
        <color rgb="FFFF0000"/>
        <rFont val="Calibri"/>
      </rPr>
      <t>administrative costs</t>
    </r>
    <r>
      <rPr>
        <sz val="11"/>
        <color theme="1"/>
        <rFont val="Calibri"/>
      </rPr>
      <t xml:space="preserve"> are expenses not directly related to delivering grant objectives but necessary to support a particular grant program. These are </t>
    </r>
    <r>
      <rPr>
        <i/>
        <sz val="11"/>
        <color theme="1"/>
        <rFont val="Calibri"/>
      </rPr>
      <t>general expenses that can be attributed and appropriately tracked to specific awards</t>
    </r>
    <r>
      <rPr>
        <sz val="11"/>
        <color theme="1"/>
        <rFont val="Calibri"/>
      </rPr>
      <t xml:space="preserve">. These items should be included in the grantee budget as direct expenses in the appropriate lines (Salary and Fringe, Contractual Services, Travel, Supplies or Other. </t>
    </r>
    <r>
      <rPr>
        <u/>
        <sz val="11"/>
        <color theme="1"/>
        <rFont val="Calibri"/>
      </rPr>
      <t>They should NOT be included in the Indirect line).</t>
    </r>
    <r>
      <rPr>
        <sz val="11"/>
        <color theme="1"/>
        <rFont val="Calibri"/>
      </rPr>
      <t xml:space="preserve">
</t>
    </r>
    <r>
      <rPr>
        <b/>
        <sz val="11"/>
        <color theme="1"/>
        <rFont val="Calibri"/>
      </rPr>
      <t xml:space="preserve">
Examples of administrative costs (should be included in direct lines of the budget):</t>
    </r>
    <r>
      <rPr>
        <sz val="11"/>
        <color theme="1"/>
        <rFont val="Calibri"/>
      </rPr>
      <t xml:space="preserve">
      • A portion of the organization’s monthly printer/copier lease and maintenance fees, calculated by tracking
         how many jobs were coded to the grant program and applying a percentage based on usage.  
      • A portion of the organization’s administrative support, accounting or human resources, calculated by 
         tracking time spent by staff in these areas on the grant program.  
      • A portion of the organization’s occupancy costs, calculated by applying a square footage cost total to the
         amount of physical space used for grant program management and activities.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</si>
</sst>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30" x14ac:knownFonts="1">
    <font>
      <sz val="11"/>
      <color theme="1"/>
      <name val="Calibri"/>
      <scheme val="minor"/>
    </font>
    <font>
      <sz val="11"/>
      <color theme="1"/>
      <name val="Calibri"/>
    </font>
    <font>
      <b/>
      <sz val="14"/>
      <color theme="1"/>
      <name val="Calibri"/>
    </font>
    <font>
      <sz val="12"/>
      <color theme="1"/>
      <name val="Calibri"/>
    </font>
    <font>
      <sz val="11"/>
      <name val="Calibri"/>
    </font>
    <font>
      <b/>
      <sz val="12"/>
      <color theme="1"/>
      <name val="Calibri"/>
    </font>
    <font>
      <b/>
      <sz val="18"/>
      <color theme="1"/>
      <name val="Calibri"/>
    </font>
    <font>
      <sz val="12"/>
      <color rgb="FFFF0000"/>
      <name val="Calibri"/>
    </font>
    <font>
      <sz val="11"/>
      <color rgb="FFFF0000"/>
      <name val="Calibri"/>
    </font>
    <font>
      <b/>
      <sz val="14"/>
      <color rgb="FF1F3864"/>
      <name val="Calibri"/>
    </font>
    <font>
      <b/>
      <sz val="11"/>
      <color theme="1"/>
      <name val="Calibri"/>
    </font>
    <font>
      <b/>
      <sz val="12"/>
      <color rgb="FF1F3864"/>
      <name val="Calibri"/>
    </font>
    <font>
      <i/>
      <sz val="10"/>
      <color theme="1"/>
      <name val="Calibri"/>
    </font>
    <font>
      <sz val="11"/>
      <color theme="1"/>
      <name val="Arial"/>
    </font>
    <font>
      <i/>
      <sz val="11"/>
      <color theme="1"/>
      <name val="Calibri"/>
    </font>
    <font>
      <b/>
      <sz val="17"/>
      <color theme="1"/>
      <name val="Calibri"/>
    </font>
    <font>
      <b/>
      <sz val="16"/>
      <color theme="1"/>
      <name val="Calibri"/>
    </font>
    <font>
      <u/>
      <sz val="11"/>
      <color theme="10"/>
      <name val="Calibri"/>
    </font>
    <font>
      <b/>
      <i/>
      <sz val="11"/>
      <color theme="1"/>
      <name val="Calibri"/>
    </font>
    <font>
      <b/>
      <sz val="20"/>
      <color theme="1"/>
      <name val="Calibri"/>
    </font>
    <font>
      <u/>
      <sz val="12"/>
      <color theme="1"/>
      <name val="Calibri"/>
    </font>
    <font>
      <b/>
      <u/>
      <sz val="12"/>
      <color theme="1"/>
      <name val="Calibri"/>
    </font>
    <font>
      <b/>
      <sz val="9"/>
      <color theme="1"/>
      <name val="Calibri"/>
    </font>
    <font>
      <sz val="9"/>
      <color theme="1"/>
      <name val="Calibri"/>
    </font>
    <font>
      <b/>
      <sz val="11"/>
      <color rgb="FF1F3864"/>
      <name val="Calibri"/>
    </font>
    <font>
      <b/>
      <u/>
      <sz val="11"/>
      <color rgb="FFFF0000"/>
      <name val="Calibri"/>
    </font>
    <font>
      <u/>
      <sz val="11"/>
      <color theme="1"/>
      <name val="Calibri"/>
    </font>
    <font>
      <sz val="12"/>
      <color theme="1"/>
      <name val="Calibri"/>
      <family val="2"/>
    </font>
    <font>
      <sz val="11"/>
      <color theme="1"/>
      <name val="Calibri"/>
      <family val="2"/>
    </font>
    <font>
      <b/>
      <sz val="12"/>
      <color theme="1"/>
      <name val="Calibri"/>
      <family val="2"/>
    </font>
  </fonts>
  <fills count="9">
    <fill>
      <patternFill patternType="none"/>
    </fill>
    <fill>
      <patternFill patternType="gray125"/>
    </fill>
    <fill>
      <patternFill patternType="solid">
        <fgColor theme="0"/>
        <bgColor theme="0"/>
      </patternFill>
    </fill>
    <fill>
      <patternFill patternType="solid">
        <fgColor rgb="FFFFFFCC"/>
        <bgColor rgb="FFFFFFCC"/>
      </patternFill>
    </fill>
    <fill>
      <patternFill patternType="solid">
        <fgColor rgb="FFF2F2F2"/>
        <bgColor rgb="FFF2F2F2"/>
      </patternFill>
    </fill>
    <fill>
      <patternFill patternType="solid">
        <fgColor rgb="FFFBE4D5"/>
        <bgColor rgb="FFFBE4D5"/>
      </patternFill>
    </fill>
    <fill>
      <patternFill patternType="solid">
        <fgColor rgb="FFBDD6EE"/>
        <bgColor rgb="FFBDD6EE"/>
      </patternFill>
    </fill>
    <fill>
      <patternFill patternType="solid">
        <fgColor rgb="FFFEF2CB"/>
        <bgColor rgb="FFFEF2CB"/>
      </patternFill>
    </fill>
    <fill>
      <patternFill patternType="solid">
        <fgColor rgb="FFFFFF00"/>
        <bgColor rgb="FFFFFF00"/>
      </patternFill>
    </fill>
  </fills>
  <borders count="7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thin">
        <color rgb="FF000000"/>
      </left>
      <right style="medium">
        <color rgb="FF000000"/>
      </right>
      <top/>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s>
  <cellStyleXfs count="1">
    <xf numFmtId="0" fontId="0" fillId="0" borderId="0"/>
  </cellStyleXfs>
  <cellXfs count="213">
    <xf numFmtId="0" fontId="0" fillId="0" borderId="0" xfId="0" applyFont="1" applyAlignment="1"/>
    <xf numFmtId="0" fontId="1" fillId="2" borderId="1" xfId="0" applyFont="1" applyFill="1" applyBorder="1"/>
    <xf numFmtId="0" fontId="2" fillId="2" borderId="1" xfId="0" applyFont="1" applyFill="1" applyBorder="1"/>
    <xf numFmtId="0" fontId="5" fillId="2" borderId="1" xfId="0" applyFont="1" applyFill="1" applyBorder="1"/>
    <xf numFmtId="0" fontId="5" fillId="2" borderId="1" xfId="0" applyFont="1" applyFill="1" applyBorder="1" applyAlignment="1">
      <alignment horizontal="left"/>
    </xf>
    <xf numFmtId="0" fontId="6" fillId="2" borderId="1" xfId="0" applyFont="1" applyFill="1" applyBorder="1"/>
    <xf numFmtId="0" fontId="5" fillId="2" borderId="1" xfId="0" applyFont="1" applyFill="1" applyBorder="1" applyAlignment="1">
      <alignment horizontal="center"/>
    </xf>
    <xf numFmtId="0" fontId="7" fillId="2" borderId="1" xfId="0" applyFont="1" applyFill="1" applyBorder="1"/>
    <xf numFmtId="0" fontId="3" fillId="3" borderId="1" xfId="0" applyFont="1" applyFill="1" applyBorder="1"/>
    <xf numFmtId="0" fontId="1" fillId="3" borderId="1" xfId="0" applyFont="1" applyFill="1" applyBorder="1"/>
    <xf numFmtId="0" fontId="8" fillId="2" borderId="1" xfId="0" applyFont="1" applyFill="1" applyBorder="1"/>
    <xf numFmtId="0" fontId="3" fillId="2" borderId="1" xfId="0" applyFont="1" applyFill="1" applyBorder="1"/>
    <xf numFmtId="0" fontId="10" fillId="4" borderId="16" xfId="0" applyFont="1" applyFill="1" applyBorder="1" applyAlignment="1">
      <alignment horizontal="left" vertical="center"/>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xf>
    <xf numFmtId="0" fontId="1" fillId="0" borderId="21" xfId="0" applyFont="1" applyBorder="1" applyAlignment="1">
      <alignment horizontal="left" vertical="center" wrapText="1"/>
    </xf>
    <xf numFmtId="44" fontId="10" fillId="0" borderId="19" xfId="0" applyNumberFormat="1" applyFont="1" applyBorder="1"/>
    <xf numFmtId="10" fontId="1" fillId="0" borderId="19" xfId="0" applyNumberFormat="1" applyFont="1" applyBorder="1" applyAlignment="1">
      <alignment horizontal="center"/>
    </xf>
    <xf numFmtId="44" fontId="10" fillId="4" borderId="19" xfId="0" applyNumberFormat="1" applyFont="1" applyFill="1" applyBorder="1"/>
    <xf numFmtId="44" fontId="1" fillId="4" borderId="20" xfId="0" applyNumberFormat="1" applyFont="1" applyFill="1" applyBorder="1"/>
    <xf numFmtId="44" fontId="10" fillId="6" borderId="20" xfId="0" applyNumberFormat="1" applyFont="1" applyFill="1" applyBorder="1"/>
    <xf numFmtId="0" fontId="9" fillId="5" borderId="24" xfId="0" applyFont="1" applyFill="1" applyBorder="1" applyAlignment="1">
      <alignment horizontal="left"/>
    </xf>
    <xf numFmtId="0" fontId="9" fillId="5" borderId="25" xfId="0" applyFont="1" applyFill="1" applyBorder="1" applyAlignment="1">
      <alignment horizontal="left"/>
    </xf>
    <xf numFmtId="0" fontId="11" fillId="5" borderId="26" xfId="0" applyFont="1" applyFill="1" applyBorder="1" applyAlignment="1">
      <alignment horizontal="center"/>
    </xf>
    <xf numFmtId="0" fontId="5" fillId="6" borderId="16" xfId="0" applyFont="1" applyFill="1" applyBorder="1" applyAlignment="1">
      <alignment horizontal="left"/>
    </xf>
    <xf numFmtId="0" fontId="5" fillId="6" borderId="27" xfId="0" applyFont="1" applyFill="1" applyBorder="1" applyAlignment="1">
      <alignment horizontal="left"/>
    </xf>
    <xf numFmtId="0" fontId="5" fillId="6" borderId="28" xfId="0" applyFont="1" applyFill="1" applyBorder="1" applyAlignment="1">
      <alignment horizontal="left"/>
    </xf>
    <xf numFmtId="0" fontId="10" fillId="2" borderId="16" xfId="0" applyFont="1" applyFill="1" applyBorder="1"/>
    <xf numFmtId="0" fontId="10" fillId="2" borderId="29" xfId="0" applyFont="1" applyFill="1" applyBorder="1"/>
    <xf numFmtId="0" fontId="10" fillId="2" borderId="20" xfId="0" applyFont="1" applyFill="1" applyBorder="1" applyAlignment="1">
      <alignment horizontal="center"/>
    </xf>
    <xf numFmtId="44" fontId="1" fillId="2" borderId="20" xfId="0" applyNumberFormat="1" applyFont="1" applyFill="1" applyBorder="1" applyAlignment="1">
      <alignment horizontal="left" vertical="center"/>
    </xf>
    <xf numFmtId="0" fontId="1" fillId="6" borderId="31" xfId="0" applyFont="1" applyFill="1" applyBorder="1"/>
    <xf numFmtId="0" fontId="1" fillId="6" borderId="27" xfId="0" applyFont="1" applyFill="1" applyBorder="1"/>
    <xf numFmtId="0" fontId="10" fillId="6" borderId="29" xfId="0" applyFont="1" applyFill="1" applyBorder="1" applyAlignment="1">
      <alignment horizontal="right"/>
    </xf>
    <xf numFmtId="0" fontId="10" fillId="2" borderId="1" xfId="0" applyFont="1" applyFill="1" applyBorder="1" applyAlignment="1">
      <alignment horizontal="right"/>
    </xf>
    <xf numFmtId="44" fontId="10" fillId="2" borderId="32" xfId="0" applyNumberFormat="1" applyFont="1" applyFill="1" applyBorder="1"/>
    <xf numFmtId="0" fontId="10" fillId="4" borderId="27" xfId="0" applyFont="1" applyFill="1" applyBorder="1" applyAlignment="1">
      <alignment horizontal="left"/>
    </xf>
    <xf numFmtId="0" fontId="10" fillId="4" borderId="20" xfId="0" applyFont="1" applyFill="1" applyBorder="1" applyAlignment="1">
      <alignment horizontal="center"/>
    </xf>
    <xf numFmtId="44" fontId="1" fillId="2" borderId="20" xfId="0" applyNumberFormat="1" applyFont="1" applyFill="1" applyBorder="1"/>
    <xf numFmtId="44" fontId="1" fillId="2" borderId="28" xfId="0" applyNumberFormat="1" applyFont="1" applyFill="1" applyBorder="1"/>
    <xf numFmtId="0" fontId="12" fillId="6" borderId="16" xfId="0" applyFont="1" applyFill="1" applyBorder="1" applyAlignment="1">
      <alignment horizontal="left"/>
    </xf>
    <xf numFmtId="0" fontId="12" fillId="6" borderId="27" xfId="0" applyFont="1" applyFill="1" applyBorder="1" applyAlignment="1">
      <alignment horizontal="left"/>
    </xf>
    <xf numFmtId="0" fontId="10" fillId="6" borderId="27" xfId="0" applyFont="1" applyFill="1" applyBorder="1" applyAlignment="1">
      <alignment horizontal="right"/>
    </xf>
    <xf numFmtId="44" fontId="10" fillId="6" borderId="28" xfId="0" applyNumberFormat="1" applyFont="1" applyFill="1" applyBorder="1"/>
    <xf numFmtId="0" fontId="12" fillId="2" borderId="33" xfId="0" applyFont="1" applyFill="1" applyBorder="1" applyAlignment="1">
      <alignment horizontal="left"/>
    </xf>
    <xf numFmtId="0" fontId="12" fillId="2" borderId="1" xfId="0" applyFont="1" applyFill="1" applyBorder="1" applyAlignment="1">
      <alignment horizontal="left"/>
    </xf>
    <xf numFmtId="0" fontId="13" fillId="2" borderId="1" xfId="0" applyFont="1" applyFill="1" applyBorder="1"/>
    <xf numFmtId="0" fontId="10" fillId="4" borderId="16" xfId="0" applyFont="1" applyFill="1" applyBorder="1"/>
    <xf numFmtId="0" fontId="10" fillId="4" borderId="27" xfId="0" applyFont="1" applyFill="1" applyBorder="1"/>
    <xf numFmtId="0" fontId="10" fillId="4" borderId="19" xfId="0" applyFont="1" applyFill="1" applyBorder="1" applyAlignment="1">
      <alignment horizontal="center"/>
    </xf>
    <xf numFmtId="0" fontId="1" fillId="2" borderId="19" xfId="0" applyFont="1" applyFill="1" applyBorder="1"/>
    <xf numFmtId="44" fontId="1" fillId="2" borderId="19" xfId="0" applyNumberFormat="1" applyFont="1" applyFill="1" applyBorder="1"/>
    <xf numFmtId="0" fontId="12" fillId="6" borderId="34" xfId="0" applyFont="1" applyFill="1" applyBorder="1" applyAlignment="1">
      <alignment horizontal="left"/>
    </xf>
    <xf numFmtId="0" fontId="12" fillId="6" borderId="35" xfId="0" applyFont="1" applyFill="1" applyBorder="1" applyAlignment="1">
      <alignment horizontal="left"/>
    </xf>
    <xf numFmtId="0" fontId="10" fillId="6" borderId="35" xfId="0" applyFont="1" applyFill="1" applyBorder="1" applyAlignment="1">
      <alignment horizontal="right"/>
    </xf>
    <xf numFmtId="0" fontId="10" fillId="6" borderId="36" xfId="0" applyFont="1" applyFill="1" applyBorder="1" applyAlignment="1">
      <alignment horizontal="right"/>
    </xf>
    <xf numFmtId="44" fontId="10" fillId="6" borderId="37" xfId="0" applyNumberFormat="1" applyFont="1" applyFill="1" applyBorder="1"/>
    <xf numFmtId="44" fontId="10" fillId="2" borderId="1" xfId="0" applyNumberFormat="1" applyFont="1" applyFill="1" applyBorder="1"/>
    <xf numFmtId="0" fontId="1" fillId="5" borderId="31" xfId="0" applyFont="1" applyFill="1" applyBorder="1"/>
    <xf numFmtId="0" fontId="1" fillId="5" borderId="27" xfId="0" applyFont="1" applyFill="1" applyBorder="1"/>
    <xf numFmtId="0" fontId="5" fillId="5" borderId="27" xfId="0" applyFont="1" applyFill="1" applyBorder="1" applyAlignment="1">
      <alignment horizontal="right"/>
    </xf>
    <xf numFmtId="44" fontId="10" fillId="5" borderId="19" xfId="0" applyNumberFormat="1" applyFont="1" applyFill="1" applyBorder="1"/>
    <xf numFmtId="0" fontId="10" fillId="2" borderId="20" xfId="0" applyFont="1" applyFill="1" applyBorder="1" applyAlignment="1">
      <alignment horizontal="center" wrapText="1"/>
    </xf>
    <xf numFmtId="9" fontId="1" fillId="2" borderId="41" xfId="0" applyNumberFormat="1" applyFont="1" applyFill="1" applyBorder="1" applyAlignment="1">
      <alignment horizontal="center" vertical="center"/>
    </xf>
    <xf numFmtId="0" fontId="14" fillId="6" borderId="31" xfId="0" applyFont="1" applyFill="1" applyBorder="1"/>
    <xf numFmtId="0" fontId="14" fillId="6" borderId="27" xfId="0" applyFont="1" applyFill="1" applyBorder="1"/>
    <xf numFmtId="44" fontId="10" fillId="6" borderId="19" xfId="0" applyNumberFormat="1" applyFont="1" applyFill="1" applyBorder="1"/>
    <xf numFmtId="0" fontId="5" fillId="5" borderId="19" xfId="0" applyFont="1" applyFill="1" applyBorder="1" applyAlignment="1">
      <alignment horizontal="right"/>
    </xf>
    <xf numFmtId="0" fontId="5" fillId="2" borderId="1" xfId="0" applyFont="1" applyFill="1" applyBorder="1" applyAlignment="1">
      <alignment horizontal="right"/>
    </xf>
    <xf numFmtId="44" fontId="10" fillId="0" borderId="0" xfId="0" applyNumberFormat="1" applyFont="1"/>
    <xf numFmtId="0" fontId="1" fillId="2" borderId="1" xfId="0" applyFont="1" applyFill="1" applyBorder="1" applyAlignment="1">
      <alignment horizontal="left" vertical="top"/>
    </xf>
    <xf numFmtId="0" fontId="1" fillId="4" borderId="1" xfId="0" applyFont="1" applyFill="1" applyBorder="1" applyAlignment="1">
      <alignment vertical="top" wrapText="1"/>
    </xf>
    <xf numFmtId="0" fontId="1" fillId="2" borderId="1" xfId="0" applyFont="1" applyFill="1" applyBorder="1" applyAlignment="1">
      <alignment vertical="top" wrapText="1"/>
    </xf>
    <xf numFmtId="0" fontId="1" fillId="2" borderId="1" xfId="0" applyFont="1" applyFill="1" applyBorder="1" applyAlignment="1">
      <alignment vertical="top"/>
    </xf>
    <xf numFmtId="0" fontId="2" fillId="4" borderId="19" xfId="0" applyFont="1" applyFill="1" applyBorder="1" applyAlignment="1">
      <alignment vertical="center"/>
    </xf>
    <xf numFmtId="0" fontId="5" fillId="6" borderId="31" xfId="0" applyFont="1" applyFill="1" applyBorder="1" applyAlignment="1">
      <alignment vertical="center"/>
    </xf>
    <xf numFmtId="44" fontId="3" fillId="2" borderId="1" xfId="0" applyNumberFormat="1" applyFont="1" applyFill="1" applyBorder="1" applyAlignment="1">
      <alignment horizontal="left" vertical="center"/>
    </xf>
    <xf numFmtId="44" fontId="3" fillId="2" borderId="50" xfId="0" applyNumberFormat="1" applyFont="1" applyFill="1" applyBorder="1" applyAlignment="1">
      <alignment horizontal="left" vertical="center"/>
    </xf>
    <xf numFmtId="0" fontId="5" fillId="4" borderId="54" xfId="0" applyFont="1" applyFill="1" applyBorder="1" applyAlignment="1">
      <alignment horizontal="right"/>
    </xf>
    <xf numFmtId="0" fontId="5" fillId="4" borderId="19" xfId="0" applyFont="1" applyFill="1" applyBorder="1" applyAlignment="1">
      <alignment horizontal="right"/>
    </xf>
    <xf numFmtId="0" fontId="1" fillId="2" borderId="1" xfId="0" applyFont="1" applyFill="1" applyBorder="1" applyAlignment="1">
      <alignment horizontal="left" vertical="center"/>
    </xf>
    <xf numFmtId="0" fontId="14" fillId="2" borderId="1" xfId="0" applyFont="1" applyFill="1" applyBorder="1" applyAlignment="1">
      <alignment horizontal="left" vertical="top" wrapText="1"/>
    </xf>
    <xf numFmtId="0" fontId="10" fillId="4" borderId="56" xfId="0" applyFont="1" applyFill="1" applyBorder="1"/>
    <xf numFmtId="0" fontId="1" fillId="0" borderId="56" xfId="0" applyFont="1" applyBorder="1" applyAlignment="1">
      <alignment horizontal="left" vertical="center" wrapText="1"/>
    </xf>
    <xf numFmtId="44" fontId="1" fillId="0" borderId="20" xfId="0" applyNumberFormat="1" applyFont="1" applyBorder="1"/>
    <xf numFmtId="0" fontId="12" fillId="6" borderId="29" xfId="0" applyFont="1" applyFill="1" applyBorder="1" applyAlignment="1">
      <alignment horizontal="left"/>
    </xf>
    <xf numFmtId="0" fontId="10" fillId="6" borderId="19" xfId="0" applyFont="1" applyFill="1" applyBorder="1" applyAlignment="1">
      <alignment horizontal="right"/>
    </xf>
    <xf numFmtId="0" fontId="14" fillId="2" borderId="1" xfId="0" applyFont="1" applyFill="1" applyBorder="1" applyAlignment="1">
      <alignment wrapText="1"/>
    </xf>
    <xf numFmtId="0" fontId="1" fillId="0" borderId="19" xfId="0" applyFont="1" applyBorder="1"/>
    <xf numFmtId="164" fontId="1" fillId="0" borderId="19" xfId="0" applyNumberFormat="1" applyFont="1" applyBorder="1"/>
    <xf numFmtId="44" fontId="1" fillId="0" borderId="19" xfId="0" applyNumberFormat="1" applyFont="1" applyBorder="1"/>
    <xf numFmtId="0" fontId="1" fillId="6" borderId="57" xfId="0" applyFont="1" applyFill="1" applyBorder="1"/>
    <xf numFmtId="0" fontId="1" fillId="6" borderId="1" xfId="0" applyFont="1" applyFill="1" applyBorder="1"/>
    <xf numFmtId="0" fontId="10" fillId="6" borderId="1" xfId="0" applyFont="1" applyFill="1" applyBorder="1" applyAlignment="1">
      <alignment horizontal="right"/>
    </xf>
    <xf numFmtId="44" fontId="10" fillId="6" borderId="41" xfId="0" applyNumberFormat="1" applyFont="1" applyFill="1" applyBorder="1"/>
    <xf numFmtId="44" fontId="10" fillId="6" borderId="58" xfId="0" applyNumberFormat="1" applyFont="1" applyFill="1" applyBorder="1"/>
    <xf numFmtId="0" fontId="10" fillId="4" borderId="20" xfId="0" applyFont="1" applyFill="1" applyBorder="1" applyAlignment="1">
      <alignment horizontal="center" vertical="center" wrapText="1"/>
    </xf>
    <xf numFmtId="0" fontId="18" fillId="2" borderId="57" xfId="0" applyFont="1" applyFill="1" applyBorder="1"/>
    <xf numFmtId="0" fontId="14" fillId="2" borderId="1" xfId="0" applyFont="1" applyFill="1" applyBorder="1"/>
    <xf numFmtId="0" fontId="1" fillId="0" borderId="0" xfId="0" applyFont="1"/>
    <xf numFmtId="0" fontId="1" fillId="2" borderId="1" xfId="0" applyFont="1" applyFill="1" applyBorder="1" applyAlignment="1">
      <alignment vertical="center"/>
    </xf>
    <xf numFmtId="0" fontId="3" fillId="2" borderId="1" xfId="0" applyFont="1" applyFill="1" applyBorder="1" applyAlignment="1">
      <alignment horizontal="left" vertical="center"/>
    </xf>
    <xf numFmtId="0" fontId="2" fillId="2" borderId="1" xfId="0" applyFont="1" applyFill="1" applyBorder="1" applyAlignment="1">
      <alignment horizontal="center" vertical="center"/>
    </xf>
    <xf numFmtId="0" fontId="10" fillId="2" borderId="21" xfId="0" applyFont="1" applyFill="1" applyBorder="1" applyAlignment="1">
      <alignment wrapText="1"/>
    </xf>
    <xf numFmtId="0" fontId="10" fillId="2" borderId="30" xfId="0" applyFont="1" applyFill="1" applyBorder="1" applyAlignment="1">
      <alignment wrapText="1"/>
    </xf>
    <xf numFmtId="0" fontId="10" fillId="2" borderId="29" xfId="0" applyFont="1" applyFill="1" applyBorder="1" applyAlignment="1">
      <alignment wrapText="1"/>
    </xf>
    <xf numFmtId="0" fontId="1" fillId="2" borderId="21" xfId="0" applyFont="1" applyFill="1" applyBorder="1" applyAlignment="1">
      <alignment horizontal="left" vertical="top"/>
    </xf>
    <xf numFmtId="0" fontId="1" fillId="2" borderId="30" xfId="0" applyFont="1" applyFill="1" applyBorder="1" applyAlignment="1">
      <alignment horizontal="left" vertical="top"/>
    </xf>
    <xf numFmtId="0" fontId="1" fillId="2" borderId="29" xfId="0" applyFont="1" applyFill="1" applyBorder="1" applyAlignment="1">
      <alignment horizontal="left" vertical="top"/>
    </xf>
    <xf numFmtId="0" fontId="1" fillId="2" borderId="21"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17" xfId="0" applyFont="1" applyFill="1" applyBorder="1" applyAlignment="1">
      <alignment horizontal="left" wrapText="1"/>
    </xf>
    <xf numFmtId="0" fontId="4" fillId="0" borderId="23" xfId="0" applyFont="1" applyBorder="1"/>
    <xf numFmtId="0" fontId="4" fillId="0" borderId="22" xfId="0" applyFont="1" applyBorder="1"/>
    <xf numFmtId="0" fontId="10" fillId="4" borderId="21" xfId="0" applyFont="1" applyFill="1" applyBorder="1" applyAlignment="1">
      <alignment horizontal="left" wrapText="1"/>
    </xf>
    <xf numFmtId="0" fontId="10" fillId="4" borderId="30" xfId="0" applyFont="1" applyFill="1" applyBorder="1" applyAlignment="1">
      <alignment horizontal="left" wrapText="1"/>
    </xf>
    <xf numFmtId="0" fontId="1" fillId="2" borderId="30" xfId="0" applyFont="1" applyFill="1" applyBorder="1" applyAlignment="1">
      <alignment horizontal="left" vertical="center" wrapText="1"/>
    </xf>
    <xf numFmtId="0" fontId="9" fillId="5" borderId="38" xfId="0" applyFont="1" applyFill="1" applyBorder="1" applyAlignment="1">
      <alignment horizontal="left"/>
    </xf>
    <xf numFmtId="0" fontId="9" fillId="5" borderId="39" xfId="0" applyFont="1" applyFill="1" applyBorder="1" applyAlignment="1">
      <alignment horizontal="left"/>
    </xf>
    <xf numFmtId="0" fontId="9" fillId="5" borderId="40" xfId="0" applyFont="1" applyFill="1" applyBorder="1" applyAlignment="1">
      <alignment horizontal="left"/>
    </xf>
    <xf numFmtId="0" fontId="27" fillId="4" borderId="5" xfId="0" applyFont="1" applyFill="1" applyBorder="1" applyAlignment="1">
      <alignment horizontal="left" vertical="top" wrapText="1"/>
    </xf>
    <xf numFmtId="0" fontId="4" fillId="0" borderId="6" xfId="0" applyFont="1" applyBorder="1"/>
    <xf numFmtId="0" fontId="4" fillId="0" borderId="7" xfId="0" applyFont="1" applyBorder="1"/>
    <xf numFmtId="0" fontId="4" fillId="0" borderId="8" xfId="0" applyFont="1" applyBorder="1"/>
    <xf numFmtId="0" fontId="0" fillId="0" borderId="0" xfId="0" applyFont="1" applyAlignment="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1" fillId="2" borderId="5" xfId="0" applyFont="1" applyFill="1" applyBorder="1" applyAlignment="1">
      <alignment horizontal="center" vertical="center" wrapText="1"/>
    </xf>
    <xf numFmtId="0" fontId="1" fillId="0" borderId="17" xfId="0" applyFont="1" applyBorder="1" applyAlignment="1">
      <alignment horizontal="left" vertical="center" wrapText="1"/>
    </xf>
    <xf numFmtId="0" fontId="10" fillId="6" borderId="21" xfId="0" applyFont="1" applyFill="1" applyBorder="1" applyAlignment="1">
      <alignment horizontal="right"/>
    </xf>
    <xf numFmtId="0" fontId="10" fillId="6" borderId="30" xfId="0" applyFont="1" applyFill="1" applyBorder="1" applyAlignment="1">
      <alignment horizontal="right"/>
    </xf>
    <xf numFmtId="0" fontId="10" fillId="6" borderId="29" xfId="0" applyFont="1" applyFill="1" applyBorder="1" applyAlignment="1">
      <alignment horizontal="right"/>
    </xf>
    <xf numFmtId="0" fontId="10" fillId="2" borderId="30" xfId="0" applyFont="1" applyFill="1" applyBorder="1" applyAlignment="1">
      <alignment horizontal="left"/>
    </xf>
    <xf numFmtId="0" fontId="3" fillId="2" borderId="2" xfId="0" applyFont="1" applyFill="1" applyBorder="1" applyAlignment="1">
      <alignment horizontal="left"/>
    </xf>
    <xf numFmtId="0" fontId="4" fillId="0" borderId="3" xfId="0" applyFont="1" applyBorder="1"/>
    <xf numFmtId="0" fontId="4" fillId="0" borderId="4" xfId="0" applyFont="1" applyBorder="1"/>
    <xf numFmtId="0" fontId="1" fillId="2" borderId="2" xfId="0" applyFont="1" applyFill="1" applyBorder="1" applyAlignment="1">
      <alignment horizontal="center"/>
    </xf>
    <xf numFmtId="0" fontId="1" fillId="2" borderId="2" xfId="0" applyFont="1" applyFill="1" applyBorder="1" applyAlignment="1">
      <alignment horizontal="left"/>
    </xf>
    <xf numFmtId="0" fontId="3" fillId="3" borderId="2" xfId="0" applyFont="1" applyFill="1" applyBorder="1" applyAlignment="1">
      <alignment horizontal="left" vertical="center" wrapText="1"/>
    </xf>
    <xf numFmtId="0" fontId="3" fillId="3" borderId="5" xfId="0" applyFont="1" applyFill="1" applyBorder="1" applyAlignment="1">
      <alignment vertical="top" wrapText="1"/>
    </xf>
    <xf numFmtId="0" fontId="2" fillId="3" borderId="70" xfId="0" applyFont="1" applyFill="1" applyBorder="1"/>
    <xf numFmtId="0" fontId="9" fillId="5" borderId="13" xfId="0" applyFont="1" applyFill="1" applyBorder="1" applyAlignment="1">
      <alignment horizontal="left"/>
    </xf>
    <xf numFmtId="0" fontId="9" fillId="5" borderId="14" xfId="0" applyFont="1" applyFill="1" applyBorder="1" applyAlignment="1">
      <alignment horizontal="left"/>
    </xf>
    <xf numFmtId="0" fontId="9" fillId="5" borderId="15" xfId="0" applyFont="1" applyFill="1" applyBorder="1" applyAlignment="1">
      <alignment horizontal="left"/>
    </xf>
    <xf numFmtId="0" fontId="10" fillId="4" borderId="17" xfId="0" applyFont="1" applyFill="1" applyBorder="1" applyAlignment="1">
      <alignment horizontal="left" vertical="center" wrapText="1"/>
    </xf>
    <xf numFmtId="0" fontId="4" fillId="0" borderId="18" xfId="0" applyFont="1" applyBorder="1"/>
    <xf numFmtId="0" fontId="1" fillId="2" borderId="5" xfId="0" applyFont="1" applyFill="1" applyBorder="1" applyAlignment="1">
      <alignment wrapText="1"/>
    </xf>
    <xf numFmtId="0" fontId="1" fillId="4" borderId="5" xfId="0" applyFont="1" applyFill="1" applyBorder="1" applyAlignment="1">
      <alignment vertical="top" wrapText="1"/>
    </xf>
    <xf numFmtId="0" fontId="6" fillId="2" borderId="2" xfId="0" applyFont="1" applyFill="1" applyBorder="1" applyAlignment="1">
      <alignment horizontal="left" vertical="center" wrapText="1"/>
    </xf>
    <xf numFmtId="0" fontId="15" fillId="2" borderId="2" xfId="0" applyFont="1" applyFill="1" applyBorder="1" applyAlignment="1">
      <alignment horizontal="center"/>
    </xf>
    <xf numFmtId="0" fontId="16" fillId="4" borderId="2" xfId="0" applyFont="1" applyFill="1" applyBorder="1" applyAlignment="1">
      <alignment horizontal="center" vertical="center"/>
    </xf>
    <xf numFmtId="0" fontId="1" fillId="4" borderId="42" xfId="0" applyFont="1" applyFill="1" applyBorder="1" applyAlignment="1">
      <alignment vertical="top" wrapText="1"/>
    </xf>
    <xf numFmtId="0" fontId="4" fillId="0" borderId="43" xfId="0" applyFont="1" applyBorder="1"/>
    <xf numFmtId="0" fontId="4" fillId="0" borderId="44" xfId="0" applyFont="1" applyBorder="1"/>
    <xf numFmtId="0" fontId="4" fillId="0" borderId="45" xfId="0" applyFont="1" applyBorder="1"/>
    <xf numFmtId="0" fontId="4" fillId="0" borderId="46" xfId="0" applyFont="1" applyBorder="1"/>
    <xf numFmtId="0" fontId="4" fillId="0" borderId="47" xfId="0" applyFont="1" applyBorder="1"/>
    <xf numFmtId="0" fontId="4" fillId="0" borderId="48" xfId="0" applyFont="1" applyBorder="1"/>
    <xf numFmtId="0" fontId="4" fillId="0" borderId="49" xfId="0" applyFont="1" applyBorder="1"/>
    <xf numFmtId="0" fontId="1" fillId="0" borderId="21" xfId="0" applyFont="1" applyBorder="1" applyAlignment="1">
      <alignment horizontal="left" vertical="center" wrapText="1"/>
    </xf>
    <xf numFmtId="0" fontId="9" fillId="5" borderId="38" xfId="0" applyFont="1" applyFill="1" applyBorder="1" applyAlignment="1">
      <alignment horizontal="left" vertical="center"/>
    </xf>
    <xf numFmtId="0" fontId="4" fillId="0" borderId="39" xfId="0" applyFont="1" applyBorder="1"/>
    <xf numFmtId="0" fontId="4" fillId="0" borderId="55" xfId="0" applyFont="1" applyBorder="1"/>
    <xf numFmtId="0" fontId="10" fillId="4" borderId="21" xfId="0" applyFont="1" applyFill="1" applyBorder="1"/>
    <xf numFmtId="0" fontId="10" fillId="4" borderId="17" xfId="0" applyFont="1" applyFill="1" applyBorder="1" applyAlignment="1">
      <alignment horizontal="left"/>
    </xf>
    <xf numFmtId="0" fontId="17" fillId="0" borderId="17" xfId="0" applyFont="1" applyBorder="1" applyAlignment="1">
      <alignment horizontal="left" vertical="center"/>
    </xf>
    <xf numFmtId="0" fontId="1" fillId="0" borderId="17" xfId="0" applyFont="1" applyBorder="1" applyAlignment="1">
      <alignment horizontal="left" vertical="center"/>
    </xf>
    <xf numFmtId="0" fontId="4" fillId="0" borderId="40" xfId="0" applyFont="1" applyBorder="1"/>
    <xf numFmtId="0" fontId="3" fillId="0" borderId="17" xfId="0" applyFont="1" applyBorder="1" applyAlignment="1">
      <alignment horizontal="left" vertical="center"/>
    </xf>
    <xf numFmtId="44" fontId="5" fillId="6" borderId="17" xfId="0" applyNumberFormat="1" applyFont="1" applyFill="1" applyBorder="1" applyAlignment="1">
      <alignment horizontal="left" vertical="center"/>
    </xf>
    <xf numFmtId="0" fontId="5" fillId="7" borderId="51" xfId="0" applyFont="1" applyFill="1" applyBorder="1" applyAlignment="1">
      <alignment horizontal="left"/>
    </xf>
    <xf numFmtId="0" fontId="4" fillId="0" borderId="52" xfId="0" applyFont="1" applyBorder="1"/>
    <xf numFmtId="0" fontId="4" fillId="0" borderId="53" xfId="0" applyFont="1" applyBorder="1"/>
    <xf numFmtId="0" fontId="10" fillId="4" borderId="21" xfId="0" applyFont="1" applyFill="1" applyBorder="1" applyAlignment="1">
      <alignment vertical="center" wrapText="1"/>
    </xf>
    <xf numFmtId="0" fontId="14" fillId="0" borderId="60" xfId="0" applyFont="1" applyBorder="1" applyAlignment="1">
      <alignment horizontal="left" vertical="top"/>
    </xf>
    <xf numFmtId="0" fontId="4" fillId="0" borderId="62" xfId="0" applyFont="1" applyBorder="1"/>
    <xf numFmtId="0" fontId="4" fillId="0" borderId="64" xfId="0" applyFont="1" applyBorder="1"/>
    <xf numFmtId="9" fontId="1" fillId="0" borderId="61" xfId="0" applyNumberFormat="1" applyFont="1" applyBorder="1" applyAlignment="1">
      <alignment horizontal="center" vertical="center"/>
    </xf>
    <xf numFmtId="0" fontId="4" fillId="0" borderId="63" xfId="0" applyFont="1" applyBorder="1"/>
    <xf numFmtId="0" fontId="4" fillId="0" borderId="65" xfId="0" applyFont="1" applyBorder="1"/>
    <xf numFmtId="0" fontId="5" fillId="2" borderId="21" xfId="0" applyFont="1" applyFill="1" applyBorder="1" applyAlignment="1">
      <alignment horizontal="left"/>
    </xf>
    <xf numFmtId="0" fontId="4" fillId="0" borderId="59" xfId="0" applyFont="1" applyBorder="1"/>
    <xf numFmtId="49" fontId="3" fillId="0" borderId="17" xfId="0" applyNumberFormat="1" applyFont="1" applyBorder="1" applyAlignment="1">
      <alignment horizontal="left" vertical="center"/>
    </xf>
    <xf numFmtId="49" fontId="4" fillId="0" borderId="23" xfId="0" applyNumberFormat="1" applyFont="1" applyBorder="1"/>
    <xf numFmtId="49" fontId="4" fillId="0" borderId="22" xfId="0" applyNumberFormat="1" applyFont="1" applyBorder="1"/>
    <xf numFmtId="44" fontId="10" fillId="2" borderId="21" xfId="0" applyNumberFormat="1" applyFont="1" applyFill="1" applyBorder="1" applyAlignment="1">
      <alignment horizontal="right" vertical="center"/>
    </xf>
    <xf numFmtId="44" fontId="10" fillId="2" borderId="21" xfId="0" applyNumberFormat="1" applyFont="1" applyFill="1" applyBorder="1" applyAlignment="1">
      <alignment horizontal="center" vertical="center"/>
    </xf>
    <xf numFmtId="44" fontId="10" fillId="2" borderId="59" xfId="0" applyNumberFormat="1" applyFont="1" applyFill="1" applyBorder="1" applyAlignment="1">
      <alignment horizontal="center" vertical="center"/>
    </xf>
    <xf numFmtId="44" fontId="1" fillId="2" borderId="21" xfId="0" applyNumberFormat="1" applyFont="1" applyFill="1" applyBorder="1" applyAlignment="1">
      <alignment horizontal="left" vertical="center"/>
    </xf>
    <xf numFmtId="44" fontId="1" fillId="2" borderId="21" xfId="0" applyNumberFormat="1" applyFont="1" applyFill="1" applyBorder="1" applyAlignment="1">
      <alignment horizontal="center" vertical="center"/>
    </xf>
    <xf numFmtId="44" fontId="1" fillId="2" borderId="59" xfId="0" applyNumberFormat="1" applyFont="1" applyFill="1" applyBorder="1" applyAlignment="1">
      <alignment horizontal="center" vertical="center"/>
    </xf>
    <xf numFmtId="44" fontId="2" fillId="2" borderId="67" xfId="0" applyNumberFormat="1" applyFont="1" applyFill="1" applyBorder="1" applyAlignment="1">
      <alignment horizontal="center" vertical="center"/>
    </xf>
    <xf numFmtId="0" fontId="4" fillId="0" borderId="68" xfId="0" applyFont="1" applyBorder="1"/>
    <xf numFmtId="0" fontId="4" fillId="0" borderId="69" xfId="0" applyFont="1" applyBorder="1"/>
    <xf numFmtId="44" fontId="10" fillId="2" borderId="67" xfId="0" applyNumberFormat="1" applyFont="1" applyFill="1" applyBorder="1" applyAlignment="1">
      <alignment horizontal="center" vertical="center"/>
    </xf>
    <xf numFmtId="44" fontId="10" fillId="2" borderId="69" xfId="0" applyNumberFormat="1" applyFont="1" applyFill="1" applyBorder="1" applyAlignment="1">
      <alignment horizontal="center" vertical="center"/>
    </xf>
    <xf numFmtId="0" fontId="19" fillId="6" borderId="13" xfId="0" applyFont="1" applyFill="1" applyBorder="1" applyAlignment="1">
      <alignment horizontal="center" vertical="center"/>
    </xf>
    <xf numFmtId="0" fontId="4" fillId="0" borderId="14" xfId="0" applyFont="1" applyBorder="1"/>
    <xf numFmtId="0" fontId="4" fillId="0" borderId="15" xfId="0" applyFont="1" applyBorder="1"/>
    <xf numFmtId="0" fontId="5" fillId="4" borderId="13" xfId="0" applyFont="1" applyFill="1" applyBorder="1" applyAlignment="1">
      <alignment horizontal="left" vertical="center"/>
    </xf>
    <xf numFmtId="0" fontId="5" fillId="4" borderId="13" xfId="0" applyFont="1" applyFill="1" applyBorder="1" applyAlignment="1">
      <alignment horizontal="center" vertical="center"/>
    </xf>
    <xf numFmtId="44" fontId="1" fillId="2" borderId="38" xfId="0" applyNumberFormat="1" applyFont="1" applyFill="1" applyBorder="1" applyAlignment="1">
      <alignment horizontal="center" vertical="center"/>
    </xf>
    <xf numFmtId="44" fontId="1" fillId="2" borderId="38" xfId="0" applyNumberFormat="1" applyFont="1" applyFill="1" applyBorder="1" applyAlignment="1">
      <alignment horizontal="left" vertical="center"/>
    </xf>
    <xf numFmtId="0" fontId="5" fillId="4" borderId="17" xfId="0" applyFont="1" applyFill="1" applyBorder="1" applyAlignment="1">
      <alignment horizontal="right" vertical="center"/>
    </xf>
    <xf numFmtId="0" fontId="10" fillId="8" borderId="2" xfId="0" applyFont="1" applyFill="1" applyBorder="1" applyAlignment="1">
      <alignment horizontal="left" vertical="center"/>
    </xf>
    <xf numFmtId="0" fontId="5" fillId="4" borderId="17" xfId="0" applyFont="1" applyFill="1" applyBorder="1" applyAlignment="1">
      <alignment horizontal="left" vertical="center"/>
    </xf>
    <xf numFmtId="0" fontId="3" fillId="4" borderId="17" xfId="0" applyFont="1" applyFill="1" applyBorder="1" applyAlignment="1">
      <alignment horizontal="left" vertical="center"/>
    </xf>
    <xf numFmtId="44" fontId="3" fillId="4" borderId="66" xfId="0" applyNumberFormat="1" applyFont="1" applyFill="1" applyBorder="1" applyAlignment="1">
      <alignment horizontal="left" vertical="center"/>
    </xf>
    <xf numFmtId="0" fontId="5" fillId="7" borderId="17" xfId="0" applyFont="1" applyFill="1" applyBorder="1" applyAlignment="1">
      <alignment horizontal="left" vertical="center"/>
    </xf>
    <xf numFmtId="0" fontId="1" fillId="4" borderId="17" xfId="0" applyFont="1" applyFill="1" applyBorder="1" applyAlignment="1">
      <alignment horizontal="left" vertical="center"/>
    </xf>
    <xf numFmtId="0" fontId="28" fillId="3" borderId="5"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123825</xdr:rowOff>
    </xdr:from>
    <xdr:ext cx="4600575" cy="657225"/>
    <xdr:pic>
      <xdr:nvPicPr>
        <xdr:cNvPr id="2" name="image1.png" descr="Minnesota Department of Health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180975</xdr:rowOff>
    </xdr:from>
    <xdr:ext cx="3629025" cy="514350"/>
    <xdr:pic>
      <xdr:nvPicPr>
        <xdr:cNvPr id="2" name="image1.png" descr="Minnesota Department of Health log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opLeftCell="A6" workbookViewId="0">
      <selection activeCell="D62" sqref="D62"/>
    </sheetView>
  </sheetViews>
  <sheetFormatPr defaultColWidth="14.42578125" defaultRowHeight="15" customHeight="1" x14ac:dyDescent="0.25"/>
  <cols>
    <col min="1" max="1" width="27.140625" customWidth="1"/>
    <col min="2" max="2" width="9.85546875" customWidth="1"/>
    <col min="3" max="3" width="7.28515625" customWidth="1"/>
    <col min="4" max="4" width="14.140625" customWidth="1"/>
    <col min="5" max="5" width="10.28515625" customWidth="1"/>
    <col min="6" max="6" width="13.42578125" customWidth="1"/>
    <col min="7" max="7" width="14.5703125" customWidth="1"/>
    <col min="8" max="8" width="4" customWidth="1"/>
    <col min="9" max="12" width="9.140625" customWidth="1"/>
    <col min="13" max="13" width="22.5703125" customWidth="1"/>
    <col min="14" max="26" width="9.140625" customWidth="1"/>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ht="18.75" customHeight="1" x14ac:dyDescent="0.3">
      <c r="A2" s="2"/>
      <c r="B2" s="135"/>
      <c r="C2" s="136"/>
      <c r="D2" s="136"/>
      <c r="E2" s="136"/>
      <c r="F2" s="136"/>
      <c r="G2" s="137"/>
      <c r="H2" s="1"/>
      <c r="I2" s="1"/>
      <c r="J2" s="1"/>
      <c r="K2" s="1"/>
      <c r="L2" s="1"/>
      <c r="M2" s="1"/>
      <c r="N2" s="1"/>
      <c r="O2" s="1"/>
      <c r="P2" s="1"/>
      <c r="Q2" s="1"/>
      <c r="R2" s="1"/>
      <c r="S2" s="1"/>
      <c r="T2" s="1"/>
      <c r="U2" s="1"/>
      <c r="V2" s="1"/>
      <c r="W2" s="1"/>
      <c r="X2" s="1"/>
      <c r="Y2" s="1"/>
      <c r="Z2" s="1"/>
    </row>
    <row r="3" spans="1:26" ht="15.75" x14ac:dyDescent="0.25">
      <c r="A3" s="3"/>
      <c r="B3" s="135"/>
      <c r="C3" s="137"/>
      <c r="D3" s="1"/>
      <c r="E3" s="1"/>
      <c r="F3" s="1"/>
      <c r="G3" s="1"/>
      <c r="H3" s="1"/>
      <c r="I3" s="1"/>
      <c r="J3" s="1"/>
      <c r="K3" s="1"/>
      <c r="L3" s="1"/>
      <c r="M3" s="1"/>
      <c r="N3" s="1"/>
      <c r="O3" s="1"/>
      <c r="P3" s="1"/>
      <c r="Q3" s="1"/>
      <c r="R3" s="1"/>
      <c r="S3" s="1"/>
      <c r="T3" s="1"/>
      <c r="U3" s="1"/>
      <c r="V3" s="1"/>
      <c r="W3" s="1"/>
      <c r="X3" s="1"/>
      <c r="Y3" s="1"/>
      <c r="Z3" s="1"/>
    </row>
    <row r="4" spans="1:26" x14ac:dyDescent="0.25">
      <c r="A4" s="138"/>
      <c r="B4" s="136"/>
      <c r="C4" s="136"/>
      <c r="D4" s="136"/>
      <c r="E4" s="136"/>
      <c r="F4" s="136"/>
      <c r="G4" s="137"/>
      <c r="H4" s="1"/>
      <c r="I4" s="1"/>
      <c r="J4" s="1"/>
      <c r="K4" s="1"/>
      <c r="L4" s="1"/>
      <c r="M4" s="1"/>
      <c r="N4" s="1"/>
      <c r="O4" s="1"/>
      <c r="P4" s="1"/>
      <c r="Q4" s="1"/>
      <c r="R4" s="1"/>
      <c r="S4" s="1"/>
      <c r="T4" s="1"/>
      <c r="U4" s="1"/>
      <c r="V4" s="1"/>
      <c r="W4" s="1"/>
      <c r="X4" s="1"/>
      <c r="Y4" s="1"/>
      <c r="Z4" s="1"/>
    </row>
    <row r="5" spans="1:26" ht="15.75" x14ac:dyDescent="0.25">
      <c r="A5" s="4"/>
      <c r="B5" s="139"/>
      <c r="C5" s="136"/>
      <c r="D5" s="136"/>
      <c r="E5" s="136"/>
      <c r="F5" s="136"/>
      <c r="G5" s="137"/>
      <c r="H5" s="1"/>
      <c r="I5" s="1"/>
      <c r="J5" s="1"/>
      <c r="K5" s="1"/>
      <c r="L5" s="1"/>
      <c r="M5" s="1"/>
      <c r="N5" s="1"/>
      <c r="O5" s="1"/>
      <c r="P5" s="1"/>
      <c r="Q5" s="1"/>
      <c r="R5" s="1"/>
      <c r="S5" s="1"/>
      <c r="T5" s="1"/>
      <c r="U5" s="1"/>
      <c r="V5" s="1"/>
      <c r="W5" s="1"/>
      <c r="X5" s="1"/>
      <c r="Y5" s="1"/>
      <c r="Z5" s="1"/>
    </row>
    <row r="6" spans="1:26" ht="17.25" customHeight="1" x14ac:dyDescent="0.35">
      <c r="A6" s="5" t="s">
        <v>0</v>
      </c>
      <c r="B6" s="1"/>
      <c r="C6" s="1"/>
      <c r="D6" s="1"/>
      <c r="E6" s="1"/>
      <c r="F6" s="1"/>
      <c r="G6" s="1"/>
      <c r="H6" s="1"/>
      <c r="I6" s="1"/>
      <c r="J6" s="1"/>
      <c r="K6" s="1"/>
      <c r="L6" s="1"/>
      <c r="M6" s="1"/>
      <c r="N6" s="1"/>
      <c r="O6" s="1"/>
      <c r="P6" s="1"/>
      <c r="Q6" s="1"/>
      <c r="R6" s="1"/>
      <c r="S6" s="1"/>
      <c r="T6" s="1"/>
      <c r="U6" s="1"/>
      <c r="V6" s="1"/>
      <c r="W6" s="1"/>
      <c r="X6" s="1"/>
      <c r="Y6" s="1"/>
      <c r="Z6" s="1"/>
    </row>
    <row r="7" spans="1:26" ht="9" customHeight="1" x14ac:dyDescent="0.25">
      <c r="A7" s="6"/>
      <c r="B7" s="139"/>
      <c r="C7" s="136"/>
      <c r="D7" s="136"/>
      <c r="E7" s="136"/>
      <c r="F7" s="136"/>
      <c r="G7" s="137"/>
      <c r="H7" s="1"/>
      <c r="I7" s="1"/>
      <c r="J7" s="1"/>
      <c r="K7" s="1"/>
      <c r="L7" s="1"/>
      <c r="M7" s="1"/>
      <c r="N7" s="1"/>
      <c r="O7" s="1"/>
      <c r="P7" s="1"/>
      <c r="Q7" s="1"/>
      <c r="R7" s="1"/>
      <c r="S7" s="1"/>
      <c r="T7" s="1"/>
      <c r="U7" s="1"/>
      <c r="V7" s="1"/>
      <c r="W7" s="1"/>
      <c r="X7" s="1"/>
      <c r="Y7" s="1"/>
      <c r="Z7" s="1"/>
    </row>
    <row r="8" spans="1:26" ht="31.5" customHeight="1" x14ac:dyDescent="0.25">
      <c r="A8" s="140" t="s">
        <v>91</v>
      </c>
      <c r="B8" s="136"/>
      <c r="C8" s="136"/>
      <c r="D8" s="136"/>
      <c r="E8" s="136"/>
      <c r="F8" s="136"/>
      <c r="G8" s="137"/>
      <c r="H8" s="7"/>
      <c r="I8" s="120" t="s">
        <v>96</v>
      </c>
      <c r="J8" s="121"/>
      <c r="K8" s="121"/>
      <c r="L8" s="121"/>
      <c r="M8" s="122"/>
      <c r="N8" s="1"/>
      <c r="O8" s="1"/>
      <c r="P8" s="1"/>
      <c r="Q8" s="1"/>
      <c r="R8" s="1"/>
      <c r="S8" s="1"/>
      <c r="T8" s="1"/>
      <c r="U8" s="1"/>
      <c r="V8" s="1"/>
      <c r="W8" s="1"/>
      <c r="X8" s="1"/>
      <c r="Y8" s="1"/>
      <c r="Z8" s="1"/>
    </row>
    <row r="9" spans="1:26" ht="15.75" customHeight="1" x14ac:dyDescent="0.25">
      <c r="A9" s="8" t="s">
        <v>1</v>
      </c>
      <c r="B9" s="9"/>
      <c r="C9" s="8"/>
      <c r="D9" s="8"/>
      <c r="E9" s="8"/>
      <c r="F9" s="8"/>
      <c r="G9" s="8"/>
      <c r="H9" s="10"/>
      <c r="I9" s="123"/>
      <c r="J9" s="124"/>
      <c r="K9" s="124"/>
      <c r="L9" s="124"/>
      <c r="M9" s="125"/>
      <c r="N9" s="1"/>
      <c r="O9" s="1"/>
      <c r="P9" s="1"/>
      <c r="Q9" s="1"/>
      <c r="R9" s="1"/>
      <c r="S9" s="1"/>
      <c r="T9" s="1"/>
      <c r="U9" s="1"/>
      <c r="V9" s="1"/>
      <c r="W9" s="1"/>
      <c r="X9" s="1"/>
      <c r="Y9" s="1"/>
      <c r="Z9" s="1"/>
    </row>
    <row r="10" spans="1:26" ht="15.75" customHeight="1" x14ac:dyDescent="0.25">
      <c r="A10" s="8" t="s">
        <v>2</v>
      </c>
      <c r="B10" s="9"/>
      <c r="C10" s="8"/>
      <c r="D10" s="8"/>
      <c r="E10" s="8"/>
      <c r="F10" s="8"/>
      <c r="G10" s="8"/>
      <c r="H10" s="10"/>
      <c r="I10" s="123"/>
      <c r="J10" s="124"/>
      <c r="K10" s="124"/>
      <c r="L10" s="124"/>
      <c r="M10" s="125"/>
      <c r="N10" s="1"/>
      <c r="O10" s="1"/>
      <c r="P10" s="1"/>
      <c r="Q10" s="1"/>
      <c r="R10" s="1"/>
      <c r="S10" s="1"/>
      <c r="T10" s="1"/>
      <c r="U10" s="1"/>
      <c r="V10" s="1"/>
      <c r="W10" s="1"/>
      <c r="X10" s="1"/>
      <c r="Y10" s="1"/>
      <c r="Z10" s="1"/>
    </row>
    <row r="11" spans="1:26" ht="15.75" customHeight="1" x14ac:dyDescent="0.25">
      <c r="A11" s="8" t="s">
        <v>93</v>
      </c>
      <c r="B11" s="9"/>
      <c r="C11" s="8"/>
      <c r="D11" s="8"/>
      <c r="E11" s="8"/>
      <c r="F11" s="8"/>
      <c r="G11" s="8"/>
      <c r="H11" s="10"/>
      <c r="I11" s="123"/>
      <c r="J11" s="124"/>
      <c r="K11" s="124"/>
      <c r="L11" s="124"/>
      <c r="M11" s="125"/>
      <c r="N11" s="1"/>
      <c r="O11" s="1"/>
      <c r="P11" s="1"/>
      <c r="Q11" s="1"/>
      <c r="R11" s="1"/>
      <c r="S11" s="1"/>
      <c r="T11" s="1"/>
      <c r="U11" s="1"/>
      <c r="V11" s="1"/>
      <c r="W11" s="1"/>
      <c r="X11" s="1"/>
      <c r="Y11" s="1"/>
      <c r="Z11" s="1"/>
    </row>
    <row r="12" spans="1:26" ht="15.75" customHeight="1" x14ac:dyDescent="0.25">
      <c r="A12" s="8" t="s">
        <v>94</v>
      </c>
      <c r="B12" s="9"/>
      <c r="C12" s="8"/>
      <c r="D12" s="8"/>
      <c r="E12" s="8"/>
      <c r="F12" s="8"/>
      <c r="G12" s="8"/>
      <c r="H12" s="10"/>
      <c r="I12" s="123"/>
      <c r="J12" s="124"/>
      <c r="K12" s="124"/>
      <c r="L12" s="124"/>
      <c r="M12" s="125"/>
      <c r="N12" s="1"/>
      <c r="O12" s="1"/>
      <c r="P12" s="1"/>
      <c r="Q12" s="1"/>
      <c r="R12" s="1"/>
      <c r="S12" s="1"/>
      <c r="T12" s="1"/>
      <c r="U12" s="1"/>
      <c r="V12" s="1"/>
      <c r="W12" s="1"/>
      <c r="X12" s="1"/>
      <c r="Y12" s="1"/>
      <c r="Z12" s="1"/>
    </row>
    <row r="13" spans="1:26" ht="15.75" customHeight="1" x14ac:dyDescent="0.25">
      <c r="A13" s="8" t="s">
        <v>92</v>
      </c>
      <c r="B13" s="9"/>
      <c r="C13" s="8"/>
      <c r="D13" s="8"/>
      <c r="E13" s="8"/>
      <c r="F13" s="8"/>
      <c r="G13" s="8"/>
      <c r="H13" s="10"/>
      <c r="I13" s="123"/>
      <c r="J13" s="124"/>
      <c r="K13" s="124"/>
      <c r="L13" s="124"/>
      <c r="M13" s="125"/>
      <c r="N13" s="1"/>
      <c r="O13" s="1"/>
      <c r="P13" s="1"/>
      <c r="Q13" s="1"/>
      <c r="R13" s="1"/>
      <c r="S13" s="1"/>
      <c r="T13" s="1"/>
      <c r="U13" s="1"/>
      <c r="V13" s="1"/>
      <c r="W13" s="1"/>
      <c r="X13" s="1"/>
      <c r="Y13" s="1"/>
      <c r="Z13" s="1"/>
    </row>
    <row r="14" spans="1:26" ht="15.75" customHeight="1" x14ac:dyDescent="0.25">
      <c r="A14" s="8"/>
      <c r="B14" s="8"/>
      <c r="C14" s="8"/>
      <c r="D14" s="8"/>
      <c r="E14" s="8"/>
      <c r="F14" s="8"/>
      <c r="G14" s="8"/>
      <c r="H14" s="10"/>
      <c r="I14" s="123"/>
      <c r="J14" s="124"/>
      <c r="K14" s="124"/>
      <c r="L14" s="124"/>
      <c r="M14" s="125"/>
      <c r="N14" s="1"/>
      <c r="O14" s="1"/>
      <c r="P14" s="1"/>
      <c r="Q14" s="1"/>
      <c r="R14" s="1"/>
      <c r="S14" s="1"/>
      <c r="T14" s="1"/>
      <c r="U14" s="1"/>
      <c r="V14" s="1"/>
      <c r="W14" s="1"/>
      <c r="X14" s="1"/>
      <c r="Y14" s="1"/>
      <c r="Z14" s="1"/>
    </row>
    <row r="15" spans="1:26" ht="15.75" customHeight="1" x14ac:dyDescent="0.25">
      <c r="A15" s="141" t="s">
        <v>90</v>
      </c>
      <c r="B15" s="141"/>
      <c r="C15" s="141"/>
      <c r="D15" s="141"/>
      <c r="E15" s="141"/>
      <c r="F15" s="141"/>
      <c r="G15" s="141"/>
      <c r="H15" s="10"/>
      <c r="I15" s="123"/>
      <c r="J15" s="124"/>
      <c r="K15" s="124"/>
      <c r="L15" s="124"/>
      <c r="M15" s="125"/>
      <c r="N15" s="1"/>
      <c r="O15" s="1"/>
      <c r="P15" s="1"/>
      <c r="Q15" s="1"/>
      <c r="R15" s="1"/>
      <c r="S15" s="1"/>
      <c r="T15" s="1"/>
      <c r="U15" s="1"/>
      <c r="V15" s="1"/>
      <c r="W15" s="1"/>
      <c r="X15" s="1"/>
      <c r="Y15" s="1"/>
      <c r="Z15" s="1"/>
    </row>
    <row r="16" spans="1:26" ht="15.75" customHeight="1" x14ac:dyDescent="0.25">
      <c r="A16" s="141"/>
      <c r="B16" s="141"/>
      <c r="C16" s="141"/>
      <c r="D16" s="141"/>
      <c r="E16" s="141"/>
      <c r="F16" s="141"/>
      <c r="G16" s="141"/>
      <c r="H16" s="10"/>
      <c r="I16" s="123"/>
      <c r="J16" s="124"/>
      <c r="K16" s="124"/>
      <c r="L16" s="124"/>
      <c r="M16" s="125"/>
      <c r="N16" s="1"/>
      <c r="O16" s="1"/>
      <c r="P16" s="1"/>
      <c r="Q16" s="1"/>
      <c r="R16" s="1"/>
      <c r="S16" s="1"/>
      <c r="T16" s="1"/>
      <c r="U16" s="1"/>
      <c r="V16" s="1"/>
      <c r="W16" s="1"/>
      <c r="X16" s="1"/>
      <c r="Y16" s="1"/>
      <c r="Z16" s="1"/>
    </row>
    <row r="17" spans="1:26" ht="15.75" customHeight="1" x14ac:dyDescent="0.25">
      <c r="A17" s="141"/>
      <c r="B17" s="141"/>
      <c r="C17" s="141"/>
      <c r="D17" s="141"/>
      <c r="E17" s="141"/>
      <c r="F17" s="141"/>
      <c r="G17" s="141"/>
      <c r="H17" s="10"/>
      <c r="I17" s="123"/>
      <c r="J17" s="124"/>
      <c r="K17" s="124"/>
      <c r="L17" s="124"/>
      <c r="M17" s="125"/>
      <c r="N17" s="1"/>
      <c r="O17" s="1"/>
      <c r="P17" s="1"/>
      <c r="Q17" s="1"/>
      <c r="R17" s="1"/>
      <c r="S17" s="1"/>
      <c r="T17" s="1"/>
      <c r="U17" s="1"/>
      <c r="V17" s="1"/>
      <c r="W17" s="1"/>
      <c r="X17" s="1"/>
      <c r="Y17" s="1"/>
      <c r="Z17" s="1"/>
    </row>
    <row r="18" spans="1:26" ht="15.75" customHeight="1" x14ac:dyDescent="0.25">
      <c r="A18" s="141"/>
      <c r="B18" s="141"/>
      <c r="C18" s="141"/>
      <c r="D18" s="141"/>
      <c r="E18" s="141"/>
      <c r="F18" s="141"/>
      <c r="G18" s="141"/>
      <c r="H18" s="10"/>
      <c r="I18" s="123"/>
      <c r="J18" s="124"/>
      <c r="K18" s="124"/>
      <c r="L18" s="124"/>
      <c r="M18" s="125"/>
      <c r="N18" s="1"/>
      <c r="O18" s="1"/>
      <c r="P18" s="1"/>
      <c r="Q18" s="1"/>
      <c r="R18" s="1"/>
      <c r="S18" s="1"/>
      <c r="T18" s="1"/>
      <c r="U18" s="1"/>
      <c r="V18" s="1"/>
      <c r="W18" s="1"/>
      <c r="X18" s="1"/>
      <c r="Y18" s="1"/>
      <c r="Z18" s="1"/>
    </row>
    <row r="19" spans="1:26" ht="15.75" customHeight="1" x14ac:dyDescent="0.25">
      <c r="A19" s="141"/>
      <c r="B19" s="141"/>
      <c r="C19" s="141"/>
      <c r="D19" s="141"/>
      <c r="E19" s="141"/>
      <c r="F19" s="141"/>
      <c r="G19" s="141"/>
      <c r="H19" s="10"/>
      <c r="I19" s="123"/>
      <c r="J19" s="124"/>
      <c r="K19" s="124"/>
      <c r="L19" s="124"/>
      <c r="M19" s="125"/>
      <c r="N19" s="1"/>
      <c r="O19" s="1"/>
      <c r="P19" s="1"/>
      <c r="Q19" s="1"/>
      <c r="R19" s="1"/>
      <c r="S19" s="1"/>
      <c r="T19" s="1"/>
      <c r="U19" s="1"/>
      <c r="V19" s="1"/>
      <c r="W19" s="1"/>
      <c r="X19" s="1"/>
      <c r="Y19" s="1"/>
      <c r="Z19" s="1"/>
    </row>
    <row r="20" spans="1:26" ht="15.75" customHeight="1" x14ac:dyDescent="0.25">
      <c r="A20" s="141"/>
      <c r="B20" s="141"/>
      <c r="C20" s="141"/>
      <c r="D20" s="141"/>
      <c r="E20" s="141"/>
      <c r="F20" s="141"/>
      <c r="G20" s="141"/>
      <c r="H20" s="10"/>
      <c r="I20" s="123"/>
      <c r="J20" s="124"/>
      <c r="K20" s="124"/>
      <c r="L20" s="124"/>
      <c r="M20" s="125"/>
      <c r="N20" s="1"/>
      <c r="O20" s="1"/>
      <c r="P20" s="1"/>
      <c r="Q20" s="1"/>
      <c r="R20" s="1"/>
      <c r="S20" s="1"/>
      <c r="T20" s="1"/>
      <c r="U20" s="1"/>
      <c r="V20" s="1"/>
      <c r="W20" s="1"/>
      <c r="X20" s="1"/>
      <c r="Y20" s="1"/>
      <c r="Z20" s="1"/>
    </row>
    <row r="21" spans="1:26" ht="15.75" customHeight="1" x14ac:dyDescent="0.25">
      <c r="A21" s="141"/>
      <c r="B21" s="141"/>
      <c r="C21" s="141"/>
      <c r="D21" s="141"/>
      <c r="E21" s="141"/>
      <c r="F21" s="141"/>
      <c r="G21" s="141"/>
      <c r="H21" s="10"/>
      <c r="I21" s="123"/>
      <c r="J21" s="124"/>
      <c r="K21" s="124"/>
      <c r="L21" s="124"/>
      <c r="M21" s="125"/>
      <c r="N21" s="1"/>
      <c r="O21" s="1"/>
      <c r="P21" s="1"/>
      <c r="Q21" s="1"/>
      <c r="R21" s="1"/>
      <c r="S21" s="1"/>
      <c r="T21" s="1"/>
      <c r="U21" s="1"/>
      <c r="V21" s="1"/>
      <c r="W21" s="1"/>
      <c r="X21" s="1"/>
      <c r="Y21" s="1"/>
      <c r="Z21" s="1"/>
    </row>
    <row r="22" spans="1:26" ht="15.75" customHeight="1" x14ac:dyDescent="0.25">
      <c r="A22" s="141"/>
      <c r="B22" s="141"/>
      <c r="C22" s="141"/>
      <c r="D22" s="141"/>
      <c r="E22" s="141"/>
      <c r="F22" s="141"/>
      <c r="G22" s="141"/>
      <c r="H22" s="10"/>
      <c r="I22" s="123"/>
      <c r="J22" s="124"/>
      <c r="K22" s="124"/>
      <c r="L22" s="124"/>
      <c r="M22" s="125"/>
      <c r="N22" s="1"/>
      <c r="O22" s="1"/>
      <c r="P22" s="1"/>
      <c r="Q22" s="1"/>
      <c r="R22" s="1"/>
      <c r="S22" s="1"/>
      <c r="T22" s="1"/>
      <c r="U22" s="1"/>
      <c r="V22" s="1"/>
      <c r="W22" s="1"/>
      <c r="X22" s="1"/>
      <c r="Y22" s="1"/>
      <c r="Z22" s="1"/>
    </row>
    <row r="23" spans="1:26" ht="15.75" customHeight="1" x14ac:dyDescent="0.25">
      <c r="A23" s="141"/>
      <c r="B23" s="141"/>
      <c r="C23" s="141"/>
      <c r="D23" s="141"/>
      <c r="E23" s="141"/>
      <c r="F23" s="141"/>
      <c r="G23" s="141"/>
      <c r="H23" s="10"/>
      <c r="I23" s="123"/>
      <c r="J23" s="124"/>
      <c r="K23" s="124"/>
      <c r="L23" s="124"/>
      <c r="M23" s="125"/>
      <c r="N23" s="1"/>
      <c r="O23" s="1"/>
      <c r="P23" s="1"/>
      <c r="Q23" s="1"/>
      <c r="R23" s="1"/>
      <c r="S23" s="1"/>
      <c r="T23" s="1"/>
      <c r="U23" s="1"/>
      <c r="V23" s="1"/>
      <c r="W23" s="1"/>
      <c r="X23" s="1"/>
      <c r="Y23" s="1"/>
      <c r="Z23" s="1"/>
    </row>
    <row r="24" spans="1:26" ht="15.75" customHeight="1" x14ac:dyDescent="0.25">
      <c r="A24" s="141"/>
      <c r="B24" s="141"/>
      <c r="C24" s="141"/>
      <c r="D24" s="141"/>
      <c r="E24" s="141"/>
      <c r="F24" s="141"/>
      <c r="G24" s="141"/>
      <c r="H24" s="10"/>
      <c r="I24" s="123"/>
      <c r="J24" s="124"/>
      <c r="K24" s="124"/>
      <c r="L24" s="124"/>
      <c r="M24" s="125"/>
      <c r="N24" s="1"/>
      <c r="O24" s="1"/>
      <c r="P24" s="1"/>
      <c r="Q24" s="1"/>
      <c r="R24" s="1"/>
      <c r="S24" s="1"/>
      <c r="T24" s="1"/>
      <c r="U24" s="1"/>
      <c r="V24" s="1"/>
      <c r="W24" s="1"/>
      <c r="X24" s="1"/>
      <c r="Y24" s="1"/>
      <c r="Z24" s="1"/>
    </row>
    <row r="25" spans="1:26" ht="15.75" customHeight="1" x14ac:dyDescent="0.25">
      <c r="A25" s="141"/>
      <c r="B25" s="141"/>
      <c r="C25" s="141"/>
      <c r="D25" s="141"/>
      <c r="E25" s="141"/>
      <c r="F25" s="141"/>
      <c r="G25" s="141"/>
      <c r="H25" s="10"/>
      <c r="I25" s="123"/>
      <c r="J25" s="124"/>
      <c r="K25" s="124"/>
      <c r="L25" s="124"/>
      <c r="M25" s="125"/>
      <c r="N25" s="1"/>
      <c r="O25" s="1"/>
      <c r="P25" s="1"/>
      <c r="Q25" s="1"/>
      <c r="R25" s="1"/>
      <c r="S25" s="1"/>
      <c r="T25" s="1"/>
      <c r="U25" s="1"/>
      <c r="V25" s="1"/>
      <c r="W25" s="1"/>
      <c r="X25" s="1"/>
      <c r="Y25" s="1"/>
      <c r="Z25" s="1"/>
    </row>
    <row r="26" spans="1:26" ht="15.75" customHeight="1" x14ac:dyDescent="0.25">
      <c r="A26" s="141"/>
      <c r="B26" s="141"/>
      <c r="C26" s="141"/>
      <c r="D26" s="141"/>
      <c r="E26" s="141"/>
      <c r="F26" s="141"/>
      <c r="G26" s="141"/>
      <c r="H26" s="10"/>
      <c r="I26" s="123"/>
      <c r="J26" s="124"/>
      <c r="K26" s="124"/>
      <c r="L26" s="124"/>
      <c r="M26" s="125"/>
      <c r="N26" s="1"/>
      <c r="O26" s="1"/>
      <c r="P26" s="1"/>
      <c r="Q26" s="1"/>
      <c r="R26" s="1"/>
      <c r="S26" s="1"/>
      <c r="T26" s="1"/>
      <c r="U26" s="1"/>
      <c r="V26" s="1"/>
      <c r="W26" s="1"/>
      <c r="X26" s="1"/>
      <c r="Y26" s="1"/>
      <c r="Z26" s="1"/>
    </row>
    <row r="27" spans="1:26" ht="15.75" customHeight="1" x14ac:dyDescent="0.25">
      <c r="A27" s="141"/>
      <c r="B27" s="141"/>
      <c r="C27" s="141"/>
      <c r="D27" s="141"/>
      <c r="E27" s="141"/>
      <c r="F27" s="141"/>
      <c r="G27" s="141"/>
      <c r="H27" s="10"/>
      <c r="I27" s="123"/>
      <c r="J27" s="124"/>
      <c r="K27" s="124"/>
      <c r="L27" s="124"/>
      <c r="M27" s="125"/>
      <c r="N27" s="1"/>
      <c r="O27" s="1"/>
      <c r="P27" s="1"/>
      <c r="Q27" s="1"/>
      <c r="R27" s="1"/>
      <c r="S27" s="1"/>
      <c r="T27" s="1"/>
      <c r="U27" s="1"/>
      <c r="V27" s="1"/>
      <c r="W27" s="1"/>
      <c r="X27" s="1"/>
      <c r="Y27" s="1"/>
      <c r="Z27" s="1"/>
    </row>
    <row r="28" spans="1:26" ht="15.75" customHeight="1" x14ac:dyDescent="0.25">
      <c r="A28" s="11"/>
      <c r="B28" s="11"/>
      <c r="C28" s="11"/>
      <c r="D28" s="11"/>
      <c r="E28" s="11"/>
      <c r="F28" s="11"/>
      <c r="G28" s="11"/>
      <c r="H28" s="1"/>
      <c r="I28" s="123"/>
      <c r="J28" s="124"/>
      <c r="K28" s="124"/>
      <c r="L28" s="124"/>
      <c r="M28" s="125"/>
      <c r="N28" s="1"/>
      <c r="O28" s="1"/>
      <c r="P28" s="1"/>
      <c r="Q28" s="1"/>
      <c r="R28" s="1"/>
      <c r="S28" s="1"/>
      <c r="T28" s="1"/>
      <c r="U28" s="1"/>
      <c r="V28" s="1"/>
      <c r="W28" s="1"/>
      <c r="X28" s="1"/>
      <c r="Y28" s="1"/>
      <c r="Z28" s="1"/>
    </row>
    <row r="29" spans="1:26" ht="20.25" customHeight="1" thickBot="1" x14ac:dyDescent="0.35">
      <c r="A29" s="142" t="s">
        <v>3</v>
      </c>
      <c r="B29" s="142"/>
      <c r="C29" s="11"/>
      <c r="D29" s="11"/>
      <c r="E29" s="11"/>
      <c r="F29" s="11"/>
      <c r="G29" s="11"/>
      <c r="H29" s="1"/>
      <c r="I29" s="123"/>
      <c r="J29" s="124"/>
      <c r="K29" s="124"/>
      <c r="L29" s="124"/>
      <c r="M29" s="125"/>
      <c r="N29" s="1"/>
      <c r="O29" s="1"/>
      <c r="P29" s="1"/>
      <c r="Q29" s="1"/>
      <c r="R29" s="1"/>
      <c r="S29" s="1"/>
      <c r="T29" s="1"/>
      <c r="U29" s="1"/>
      <c r="V29" s="1"/>
      <c r="W29" s="1"/>
      <c r="X29" s="1"/>
      <c r="Y29" s="1"/>
      <c r="Z29" s="1"/>
    </row>
    <row r="30" spans="1:26" ht="17.25" customHeight="1" thickBot="1" x14ac:dyDescent="0.35">
      <c r="A30" s="143" t="s">
        <v>4</v>
      </c>
      <c r="B30" s="144"/>
      <c r="C30" s="144"/>
      <c r="D30" s="144"/>
      <c r="E30" s="144"/>
      <c r="F30" s="144"/>
      <c r="G30" s="145"/>
      <c r="H30" s="1"/>
      <c r="I30" s="123"/>
      <c r="J30" s="124"/>
      <c r="K30" s="124"/>
      <c r="L30" s="124"/>
      <c r="M30" s="125"/>
      <c r="N30" s="1"/>
      <c r="O30" s="1"/>
      <c r="P30" s="1"/>
      <c r="Q30" s="1"/>
      <c r="R30" s="1"/>
      <c r="S30" s="1"/>
      <c r="T30" s="1"/>
      <c r="U30" s="1"/>
      <c r="V30" s="1"/>
      <c r="W30" s="1"/>
      <c r="X30" s="1"/>
      <c r="Y30" s="1"/>
      <c r="Z30" s="1"/>
    </row>
    <row r="31" spans="1:26" ht="25.5" customHeight="1" x14ac:dyDescent="0.25">
      <c r="A31" s="12" t="s">
        <v>5</v>
      </c>
      <c r="B31" s="146" t="s">
        <v>6</v>
      </c>
      <c r="C31" s="147"/>
      <c r="D31" s="13" t="s">
        <v>7</v>
      </c>
      <c r="E31" s="13" t="s">
        <v>8</v>
      </c>
      <c r="F31" s="13" t="s">
        <v>9</v>
      </c>
      <c r="G31" s="14" t="s">
        <v>10</v>
      </c>
      <c r="H31" s="1"/>
      <c r="I31" s="123"/>
      <c r="J31" s="124"/>
      <c r="K31" s="124"/>
      <c r="L31" s="124"/>
      <c r="M31" s="125"/>
      <c r="N31" s="1"/>
      <c r="O31" s="1"/>
      <c r="P31" s="1"/>
      <c r="Q31" s="1"/>
      <c r="R31" s="1"/>
      <c r="S31" s="1"/>
      <c r="T31" s="1"/>
      <c r="U31" s="1"/>
      <c r="V31" s="1"/>
      <c r="W31" s="1"/>
      <c r="X31" s="1"/>
      <c r="Y31" s="1"/>
      <c r="Z31" s="1"/>
    </row>
    <row r="32" spans="1:26" ht="15" customHeight="1" x14ac:dyDescent="0.25">
      <c r="A32" s="15" t="s">
        <v>11</v>
      </c>
      <c r="B32" s="130" t="s">
        <v>12</v>
      </c>
      <c r="C32" s="113"/>
      <c r="D32" s="16">
        <v>5000</v>
      </c>
      <c r="E32" s="17">
        <v>0.1764</v>
      </c>
      <c r="F32" s="18">
        <f t="shared" ref="F32" si="0">D32*E32</f>
        <v>882</v>
      </c>
      <c r="G32" s="19">
        <f t="shared" ref="G32" si="1">D32+F32</f>
        <v>5882</v>
      </c>
      <c r="H32" s="1"/>
      <c r="I32" s="123"/>
      <c r="J32" s="124"/>
      <c r="K32" s="124"/>
      <c r="L32" s="124"/>
      <c r="M32" s="125"/>
      <c r="N32" s="1"/>
      <c r="O32" s="1"/>
      <c r="P32" s="1"/>
      <c r="Q32" s="1"/>
      <c r="R32" s="1"/>
      <c r="S32" s="1"/>
      <c r="T32" s="1"/>
      <c r="U32" s="1"/>
      <c r="V32" s="1"/>
      <c r="W32" s="1"/>
      <c r="X32" s="1"/>
      <c r="Y32" s="1"/>
      <c r="Z32" s="1"/>
    </row>
    <row r="33" spans="1:26" ht="15" customHeight="1" x14ac:dyDescent="0.25">
      <c r="A33" s="131" t="s">
        <v>13</v>
      </c>
      <c r="B33" s="132"/>
      <c r="C33" s="132"/>
      <c r="D33" s="132"/>
      <c r="E33" s="132"/>
      <c r="F33" s="133"/>
      <c r="G33" s="20">
        <f>SUM(G32:G32)</f>
        <v>5882</v>
      </c>
      <c r="H33" s="1"/>
      <c r="I33" s="123"/>
      <c r="J33" s="124"/>
      <c r="K33" s="124"/>
      <c r="L33" s="124"/>
      <c r="M33" s="125"/>
      <c r="N33" s="1"/>
      <c r="O33" s="1"/>
      <c r="P33" s="1"/>
      <c r="Q33" s="1"/>
      <c r="R33" s="1"/>
      <c r="S33" s="1"/>
      <c r="T33" s="1"/>
      <c r="U33" s="1"/>
      <c r="V33" s="1"/>
      <c r="W33" s="1"/>
      <c r="X33" s="1"/>
      <c r="Y33" s="1"/>
      <c r="Z33" s="1"/>
    </row>
    <row r="34" spans="1:26" ht="20.25" customHeight="1" x14ac:dyDescent="0.25">
      <c r="A34" s="1"/>
      <c r="B34" s="1"/>
      <c r="C34" s="1"/>
      <c r="D34" s="1"/>
      <c r="E34" s="1"/>
      <c r="F34" s="1"/>
      <c r="G34" s="1"/>
      <c r="H34" s="1"/>
      <c r="I34" s="123"/>
      <c r="J34" s="124"/>
      <c r="K34" s="124"/>
      <c r="L34" s="124"/>
      <c r="M34" s="125"/>
      <c r="N34" s="1"/>
      <c r="O34" s="1"/>
      <c r="P34" s="1"/>
      <c r="Q34" s="1"/>
      <c r="R34" s="1"/>
      <c r="S34" s="1"/>
      <c r="T34" s="1"/>
      <c r="U34" s="1"/>
      <c r="V34" s="1"/>
      <c r="W34" s="1"/>
      <c r="X34" s="1"/>
      <c r="Y34" s="1"/>
      <c r="Z34" s="1"/>
    </row>
    <row r="35" spans="1:26" ht="15.75" customHeight="1" x14ac:dyDescent="0.3">
      <c r="A35" s="21" t="s">
        <v>14</v>
      </c>
      <c r="B35" s="22"/>
      <c r="C35" s="22"/>
      <c r="D35" s="22"/>
      <c r="E35" s="22"/>
      <c r="F35" s="22"/>
      <c r="G35" s="23"/>
      <c r="H35" s="1"/>
      <c r="I35" s="123"/>
      <c r="J35" s="124"/>
      <c r="K35" s="124"/>
      <c r="L35" s="124"/>
      <c r="M35" s="125"/>
      <c r="N35" s="1"/>
      <c r="O35" s="1"/>
      <c r="P35" s="1"/>
      <c r="Q35" s="1"/>
      <c r="R35" s="1"/>
      <c r="S35" s="1"/>
      <c r="T35" s="1"/>
      <c r="U35" s="1"/>
      <c r="V35" s="1"/>
      <c r="W35" s="1"/>
      <c r="X35" s="1"/>
      <c r="Y35" s="1"/>
      <c r="Z35" s="1"/>
    </row>
    <row r="36" spans="1:26" ht="15.75" customHeight="1" x14ac:dyDescent="0.25">
      <c r="A36" s="24" t="s">
        <v>15</v>
      </c>
      <c r="B36" s="25"/>
      <c r="C36" s="25"/>
      <c r="D36" s="25"/>
      <c r="E36" s="25"/>
      <c r="F36" s="25"/>
      <c r="G36" s="26"/>
      <c r="H36" s="1"/>
      <c r="I36" s="123"/>
      <c r="J36" s="124"/>
      <c r="K36" s="124"/>
      <c r="L36" s="124"/>
      <c r="M36" s="125"/>
      <c r="N36" s="1"/>
      <c r="O36" s="1"/>
      <c r="P36" s="1"/>
      <c r="Q36" s="1"/>
      <c r="R36" s="1"/>
      <c r="S36" s="1"/>
      <c r="T36" s="1"/>
      <c r="U36" s="1"/>
      <c r="V36" s="1"/>
      <c r="W36" s="1"/>
      <c r="X36" s="1"/>
      <c r="Y36" s="1"/>
      <c r="Z36" s="1"/>
    </row>
    <row r="37" spans="1:26" ht="15.75" customHeight="1" x14ac:dyDescent="0.25">
      <c r="A37" s="27" t="s">
        <v>16</v>
      </c>
      <c r="B37" s="28"/>
      <c r="C37" s="134" t="s">
        <v>17</v>
      </c>
      <c r="D37" s="112"/>
      <c r="E37" s="112"/>
      <c r="F37" s="113"/>
      <c r="G37" s="29" t="s">
        <v>18</v>
      </c>
      <c r="H37" s="1"/>
      <c r="I37" s="123"/>
      <c r="J37" s="124"/>
      <c r="K37" s="124"/>
      <c r="L37" s="124"/>
      <c r="M37" s="125"/>
      <c r="N37" s="1"/>
      <c r="O37" s="1"/>
      <c r="P37" s="1"/>
      <c r="Q37" s="1"/>
      <c r="R37" s="1"/>
      <c r="S37" s="1"/>
      <c r="T37" s="1"/>
      <c r="U37" s="1"/>
      <c r="V37" s="1"/>
      <c r="W37" s="1"/>
      <c r="X37" s="1"/>
      <c r="Y37" s="1"/>
      <c r="Z37" s="1"/>
    </row>
    <row r="38" spans="1:26" ht="29.25" customHeight="1" x14ac:dyDescent="0.25">
      <c r="A38" s="109" t="s">
        <v>19</v>
      </c>
      <c r="B38" s="110"/>
      <c r="C38" s="111" t="s">
        <v>20</v>
      </c>
      <c r="D38" s="112"/>
      <c r="E38" s="112"/>
      <c r="F38" s="113"/>
      <c r="G38" s="30">
        <v>2000</v>
      </c>
      <c r="H38" s="1"/>
      <c r="I38" s="123"/>
      <c r="J38" s="124"/>
      <c r="K38" s="124"/>
      <c r="L38" s="124"/>
      <c r="M38" s="125"/>
      <c r="N38" s="1"/>
      <c r="O38" s="1"/>
      <c r="P38" s="1"/>
      <c r="Q38" s="1"/>
      <c r="R38" s="1"/>
      <c r="S38" s="1"/>
      <c r="T38" s="1"/>
      <c r="U38" s="1"/>
      <c r="V38" s="1"/>
      <c r="W38" s="1"/>
      <c r="X38" s="1"/>
      <c r="Y38" s="1"/>
      <c r="Z38" s="1"/>
    </row>
    <row r="39" spans="1:26" ht="15.75" customHeight="1" x14ac:dyDescent="0.25">
      <c r="A39" s="31"/>
      <c r="B39" s="32"/>
      <c r="C39" s="32"/>
      <c r="D39" s="32"/>
      <c r="E39" s="32"/>
      <c r="F39" s="33" t="s">
        <v>21</v>
      </c>
      <c r="G39" s="20">
        <f>SUM(G38)</f>
        <v>2000</v>
      </c>
      <c r="H39" s="1"/>
      <c r="I39" s="126"/>
      <c r="J39" s="127"/>
      <c r="K39" s="127"/>
      <c r="L39" s="127"/>
      <c r="M39" s="128"/>
      <c r="N39" s="1"/>
      <c r="O39" s="1"/>
      <c r="P39" s="1"/>
      <c r="Q39" s="1"/>
      <c r="R39" s="1"/>
      <c r="S39" s="1"/>
      <c r="T39" s="1"/>
      <c r="U39" s="1"/>
      <c r="V39" s="1"/>
      <c r="W39" s="1"/>
      <c r="X39" s="1"/>
      <c r="Y39" s="1"/>
      <c r="Z39" s="1"/>
    </row>
    <row r="40" spans="1:26" ht="20.25" customHeight="1" x14ac:dyDescent="0.25">
      <c r="A40" s="1"/>
      <c r="B40" s="1"/>
      <c r="C40" s="1"/>
      <c r="D40" s="1"/>
      <c r="E40" s="1"/>
      <c r="F40" s="34"/>
      <c r="G40" s="35"/>
      <c r="H40" s="1"/>
      <c r="I40" s="1"/>
      <c r="J40" s="1"/>
      <c r="K40" s="1"/>
      <c r="L40" s="1"/>
      <c r="M40" s="1"/>
      <c r="N40" s="1"/>
      <c r="O40" s="1"/>
      <c r="P40" s="1"/>
      <c r="Q40" s="1"/>
      <c r="R40" s="1"/>
      <c r="S40" s="1"/>
      <c r="T40" s="1"/>
      <c r="U40" s="1"/>
      <c r="V40" s="1"/>
      <c r="W40" s="1"/>
      <c r="X40" s="1"/>
      <c r="Y40" s="1"/>
      <c r="Z40" s="1"/>
    </row>
    <row r="41" spans="1:26" ht="15.75" customHeight="1" x14ac:dyDescent="0.3">
      <c r="A41" s="21" t="s">
        <v>22</v>
      </c>
      <c r="B41" s="22"/>
      <c r="C41" s="22"/>
      <c r="D41" s="22"/>
      <c r="E41" s="22"/>
      <c r="F41" s="22"/>
      <c r="G41" s="23"/>
      <c r="H41" s="1"/>
      <c r="I41" s="1"/>
      <c r="J41" s="1"/>
      <c r="K41" s="1"/>
      <c r="L41" s="1"/>
      <c r="M41" s="1"/>
      <c r="N41" s="1"/>
      <c r="O41" s="1"/>
      <c r="P41" s="1"/>
      <c r="Q41" s="1"/>
      <c r="R41" s="1"/>
      <c r="S41" s="1"/>
      <c r="T41" s="1"/>
      <c r="U41" s="1"/>
      <c r="V41" s="1"/>
      <c r="W41" s="1"/>
      <c r="X41" s="1"/>
      <c r="Y41" s="1"/>
      <c r="Z41" s="1"/>
    </row>
    <row r="42" spans="1:26" ht="15.75" customHeight="1" x14ac:dyDescent="0.25">
      <c r="A42" s="24" t="s">
        <v>15</v>
      </c>
      <c r="B42" s="25"/>
      <c r="C42" s="25"/>
      <c r="D42" s="25"/>
      <c r="E42" s="25"/>
      <c r="F42" s="25"/>
      <c r="G42" s="26"/>
      <c r="H42" s="1"/>
      <c r="I42" s="1"/>
      <c r="J42" s="1"/>
      <c r="K42" s="1"/>
      <c r="L42" s="1"/>
      <c r="M42" s="1"/>
      <c r="N42" s="1"/>
      <c r="O42" s="1"/>
      <c r="P42" s="1"/>
      <c r="Q42" s="1"/>
      <c r="R42" s="1"/>
      <c r="S42" s="1"/>
      <c r="T42" s="1"/>
      <c r="U42" s="1"/>
      <c r="V42" s="1"/>
      <c r="W42" s="1"/>
      <c r="X42" s="1"/>
      <c r="Y42" s="1"/>
      <c r="Z42" s="1"/>
    </row>
    <row r="43" spans="1:26" ht="14.25" customHeight="1" x14ac:dyDescent="0.25">
      <c r="A43" s="114" t="s">
        <v>23</v>
      </c>
      <c r="B43" s="115"/>
      <c r="C43" s="36"/>
      <c r="D43" s="36"/>
      <c r="E43" s="36"/>
      <c r="F43" s="36"/>
      <c r="G43" s="37" t="s">
        <v>18</v>
      </c>
      <c r="H43" s="1"/>
      <c r="I43" s="1"/>
      <c r="J43" s="1"/>
      <c r="K43" s="1"/>
      <c r="L43" s="1"/>
      <c r="M43" s="1"/>
      <c r="N43" s="1"/>
      <c r="O43" s="1"/>
      <c r="P43" s="1"/>
      <c r="Q43" s="1"/>
      <c r="R43" s="1"/>
      <c r="S43" s="1"/>
      <c r="T43" s="1"/>
      <c r="U43" s="1"/>
      <c r="V43" s="1"/>
      <c r="W43" s="1"/>
      <c r="X43" s="1"/>
      <c r="Y43" s="1"/>
      <c r="Z43" s="1"/>
    </row>
    <row r="44" spans="1:26" ht="15.75" customHeight="1" x14ac:dyDescent="0.25">
      <c r="A44" s="109" t="s">
        <v>24</v>
      </c>
      <c r="B44" s="116"/>
      <c r="C44" s="116"/>
      <c r="D44" s="116"/>
      <c r="E44" s="116"/>
      <c r="F44" s="110"/>
      <c r="G44" s="38">
        <v>642</v>
      </c>
      <c r="H44" s="1"/>
      <c r="I44" s="1"/>
      <c r="J44" s="1"/>
      <c r="K44" s="1"/>
      <c r="L44" s="1"/>
      <c r="M44" s="1"/>
      <c r="N44" s="1"/>
      <c r="O44" s="1"/>
      <c r="P44" s="1"/>
      <c r="Q44" s="1"/>
      <c r="R44" s="1"/>
      <c r="S44" s="1"/>
      <c r="T44" s="1"/>
      <c r="U44" s="1"/>
      <c r="V44" s="1"/>
      <c r="W44" s="1"/>
      <c r="X44" s="1"/>
      <c r="Y44" s="1"/>
      <c r="Z44" s="1"/>
    </row>
    <row r="45" spans="1:26" ht="15.75" customHeight="1" x14ac:dyDescent="0.25">
      <c r="A45" s="109" t="s">
        <v>25</v>
      </c>
      <c r="B45" s="116"/>
      <c r="C45" s="116"/>
      <c r="D45" s="116"/>
      <c r="E45" s="116"/>
      <c r="F45" s="110"/>
      <c r="G45" s="39">
        <v>500</v>
      </c>
      <c r="H45" s="1"/>
      <c r="I45" s="1"/>
      <c r="J45" s="1"/>
      <c r="K45" s="1"/>
      <c r="L45" s="1"/>
      <c r="M45" s="1"/>
      <c r="N45" s="1"/>
      <c r="O45" s="1"/>
      <c r="P45" s="1"/>
      <c r="Q45" s="1"/>
      <c r="R45" s="1"/>
      <c r="S45" s="1"/>
      <c r="T45" s="1"/>
      <c r="U45" s="1"/>
      <c r="V45" s="1"/>
      <c r="W45" s="1"/>
      <c r="X45" s="1"/>
      <c r="Y45" s="1"/>
      <c r="Z45" s="1"/>
    </row>
    <row r="46" spans="1:26" ht="15.75" customHeight="1" x14ac:dyDescent="0.25">
      <c r="A46" s="40"/>
      <c r="B46" s="41"/>
      <c r="C46" s="41"/>
      <c r="D46" s="42"/>
      <c r="E46" s="42"/>
      <c r="F46" s="33" t="s">
        <v>26</v>
      </c>
      <c r="G46" s="43">
        <f>SUM(G44:G45)</f>
        <v>1142</v>
      </c>
      <c r="H46" s="1"/>
      <c r="I46" s="1"/>
      <c r="J46" s="1"/>
      <c r="K46" s="1"/>
      <c r="L46" s="1"/>
      <c r="M46" s="1"/>
      <c r="N46" s="1"/>
      <c r="O46" s="1"/>
      <c r="P46" s="1"/>
      <c r="Q46" s="1"/>
      <c r="R46" s="1"/>
      <c r="S46" s="1"/>
      <c r="T46" s="1"/>
      <c r="U46" s="1"/>
      <c r="V46" s="1"/>
      <c r="W46" s="1"/>
      <c r="X46" s="1"/>
      <c r="Y46" s="1"/>
      <c r="Z46" s="1"/>
    </row>
    <row r="47" spans="1:26" ht="24" customHeight="1" x14ac:dyDescent="0.25">
      <c r="A47" s="44"/>
      <c r="B47" s="45"/>
      <c r="C47" s="45"/>
      <c r="D47" s="34"/>
      <c r="E47" s="34"/>
      <c r="F47" s="34"/>
      <c r="G47" s="35"/>
      <c r="H47" s="1"/>
      <c r="I47" s="1"/>
      <c r="J47" s="1"/>
      <c r="K47" s="1"/>
      <c r="L47" s="1"/>
      <c r="M47" s="1"/>
      <c r="N47" s="1"/>
      <c r="O47" s="1"/>
      <c r="P47" s="1"/>
      <c r="Q47" s="1"/>
      <c r="R47" s="1"/>
      <c r="S47" s="1"/>
      <c r="T47" s="1"/>
      <c r="U47" s="1"/>
      <c r="V47" s="1"/>
      <c r="W47" s="1"/>
      <c r="X47" s="1"/>
      <c r="Y47" s="1"/>
      <c r="Z47" s="1"/>
    </row>
    <row r="48" spans="1:26" ht="15.75" customHeight="1" x14ac:dyDescent="0.3">
      <c r="A48" s="21" t="s">
        <v>27</v>
      </c>
      <c r="B48" s="22"/>
      <c r="C48" s="22"/>
      <c r="D48" s="22"/>
      <c r="E48" s="22"/>
      <c r="F48" s="22"/>
      <c r="G48" s="23"/>
      <c r="H48" s="46"/>
      <c r="I48" s="46"/>
      <c r="J48" s="46"/>
      <c r="K48" s="46"/>
      <c r="L48" s="46"/>
      <c r="M48" s="46"/>
      <c r="N48" s="46"/>
      <c r="O48" s="46"/>
      <c r="P48" s="46"/>
      <c r="Q48" s="46"/>
      <c r="R48" s="46"/>
      <c r="S48" s="46"/>
      <c r="T48" s="46"/>
      <c r="U48" s="46"/>
      <c r="V48" s="46"/>
      <c r="W48" s="46"/>
      <c r="X48" s="46"/>
      <c r="Y48" s="46"/>
      <c r="Z48" s="46"/>
    </row>
    <row r="49" spans="1:26" ht="15.75" customHeight="1" x14ac:dyDescent="0.25">
      <c r="A49" s="24" t="s">
        <v>15</v>
      </c>
      <c r="B49" s="25"/>
      <c r="C49" s="25"/>
      <c r="D49" s="25"/>
      <c r="E49" s="25"/>
      <c r="F49" s="25"/>
      <c r="G49" s="26"/>
      <c r="H49" s="1"/>
      <c r="I49" s="1"/>
      <c r="J49" s="1"/>
      <c r="K49" s="1"/>
      <c r="L49" s="1"/>
      <c r="M49" s="1"/>
      <c r="N49" s="1"/>
      <c r="O49" s="1"/>
      <c r="P49" s="1"/>
      <c r="Q49" s="1"/>
      <c r="R49" s="1"/>
      <c r="S49" s="1"/>
      <c r="T49" s="1"/>
      <c r="U49" s="1"/>
      <c r="V49" s="1"/>
      <c r="W49" s="1"/>
      <c r="X49" s="1"/>
      <c r="Y49" s="1"/>
      <c r="Z49" s="1"/>
    </row>
    <row r="50" spans="1:26" ht="15.75" customHeight="1" x14ac:dyDescent="0.25">
      <c r="A50" s="47" t="s">
        <v>28</v>
      </c>
      <c r="B50" s="48"/>
      <c r="C50" s="48"/>
      <c r="D50" s="48"/>
      <c r="E50" s="49" t="s">
        <v>29</v>
      </c>
      <c r="F50" s="49" t="s">
        <v>30</v>
      </c>
      <c r="G50" s="37" t="s">
        <v>18</v>
      </c>
      <c r="H50" s="1"/>
      <c r="I50" s="1"/>
      <c r="J50" s="1"/>
      <c r="K50" s="1"/>
      <c r="L50" s="1"/>
      <c r="M50" s="1"/>
      <c r="N50" s="1"/>
      <c r="O50" s="1"/>
      <c r="P50" s="1"/>
      <c r="Q50" s="1"/>
      <c r="R50" s="1"/>
      <c r="S50" s="1"/>
      <c r="T50" s="1"/>
      <c r="U50" s="1"/>
      <c r="V50" s="1"/>
      <c r="W50" s="1"/>
      <c r="X50" s="1"/>
      <c r="Y50" s="1"/>
      <c r="Z50" s="1"/>
    </row>
    <row r="51" spans="1:26" ht="14.25" customHeight="1" x14ac:dyDescent="0.25">
      <c r="A51" s="109" t="s">
        <v>31</v>
      </c>
      <c r="B51" s="116"/>
      <c r="C51" s="116"/>
      <c r="D51" s="110"/>
      <c r="E51" s="50">
        <v>2</v>
      </c>
      <c r="F51" s="51">
        <v>300</v>
      </c>
      <c r="G51" s="38">
        <f t="shared" ref="G51:G52" si="2">E51*F51</f>
        <v>600</v>
      </c>
      <c r="H51" s="1"/>
      <c r="I51" s="1"/>
      <c r="J51" s="1"/>
      <c r="K51" s="1"/>
      <c r="L51" s="1"/>
      <c r="M51" s="1"/>
      <c r="N51" s="1"/>
      <c r="O51" s="1"/>
      <c r="P51" s="1"/>
      <c r="Q51" s="1"/>
      <c r="R51" s="1"/>
      <c r="S51" s="1"/>
      <c r="T51" s="1"/>
      <c r="U51" s="1"/>
      <c r="V51" s="1"/>
      <c r="W51" s="1"/>
      <c r="X51" s="1"/>
      <c r="Y51" s="1"/>
      <c r="Z51" s="1"/>
    </row>
    <row r="52" spans="1:26" ht="14.25" customHeight="1" x14ac:dyDescent="0.25">
      <c r="A52" s="109" t="s">
        <v>32</v>
      </c>
      <c r="B52" s="116"/>
      <c r="C52" s="116"/>
      <c r="D52" s="110"/>
      <c r="E52" s="50">
        <v>2</v>
      </c>
      <c r="F52" s="51">
        <v>150</v>
      </c>
      <c r="G52" s="38">
        <f t="shared" si="2"/>
        <v>300</v>
      </c>
      <c r="H52" s="1"/>
      <c r="I52" s="1"/>
      <c r="J52" s="1"/>
      <c r="K52" s="1"/>
      <c r="L52" s="1"/>
      <c r="M52" s="1"/>
      <c r="N52" s="1"/>
      <c r="O52" s="1"/>
      <c r="P52" s="1"/>
      <c r="Q52" s="1"/>
      <c r="R52" s="1"/>
      <c r="S52" s="1"/>
      <c r="T52" s="1"/>
      <c r="U52" s="1"/>
      <c r="V52" s="1"/>
      <c r="W52" s="1"/>
      <c r="X52" s="1"/>
      <c r="Y52" s="1"/>
      <c r="Z52" s="1"/>
    </row>
    <row r="53" spans="1:26" ht="15.75" customHeight="1" x14ac:dyDescent="0.25">
      <c r="A53" s="40"/>
      <c r="B53" s="41"/>
      <c r="C53" s="41"/>
      <c r="D53" s="42"/>
      <c r="E53" s="42"/>
      <c r="F53" s="33" t="s">
        <v>33</v>
      </c>
      <c r="G53" s="43">
        <f>SUM(G50:G51)</f>
        <v>600</v>
      </c>
      <c r="H53" s="1"/>
      <c r="I53" s="1"/>
      <c r="J53" s="1"/>
      <c r="K53" s="1"/>
      <c r="L53" s="1"/>
      <c r="M53" s="1"/>
      <c r="N53" s="1"/>
      <c r="O53" s="1"/>
      <c r="P53" s="1"/>
      <c r="Q53" s="1"/>
      <c r="R53" s="1"/>
      <c r="S53" s="1"/>
      <c r="T53" s="1"/>
      <c r="U53" s="1"/>
      <c r="V53" s="1"/>
      <c r="W53" s="1"/>
      <c r="X53" s="1"/>
      <c r="Y53" s="1"/>
      <c r="Z53" s="1"/>
    </row>
    <row r="54" spans="1:26" ht="20.25" customHeight="1" x14ac:dyDescent="0.25">
      <c r="A54" s="44"/>
      <c r="B54" s="45"/>
      <c r="C54" s="45"/>
      <c r="D54" s="34"/>
      <c r="E54" s="34"/>
      <c r="F54" s="34"/>
      <c r="G54" s="35"/>
      <c r="H54" s="1"/>
      <c r="I54" s="1"/>
      <c r="J54" s="1"/>
      <c r="K54" s="1"/>
      <c r="L54" s="1"/>
      <c r="M54" s="1"/>
      <c r="N54" s="1"/>
      <c r="O54" s="1"/>
      <c r="P54" s="1"/>
      <c r="Q54" s="1"/>
      <c r="R54" s="1"/>
      <c r="S54" s="1"/>
      <c r="T54" s="1"/>
      <c r="U54" s="1"/>
      <c r="V54" s="1"/>
      <c r="W54" s="1"/>
      <c r="X54" s="1"/>
      <c r="Y54" s="1"/>
      <c r="Z54" s="1"/>
    </row>
    <row r="55" spans="1:26" ht="18.75" customHeight="1" x14ac:dyDescent="0.3">
      <c r="A55" s="21" t="s">
        <v>34</v>
      </c>
      <c r="B55" s="22"/>
      <c r="C55" s="22"/>
      <c r="D55" s="22"/>
      <c r="E55" s="22"/>
      <c r="F55" s="22"/>
      <c r="G55" s="23"/>
      <c r="H55" s="1"/>
      <c r="I55" s="129"/>
      <c r="J55" s="121"/>
      <c r="K55" s="121"/>
      <c r="L55" s="122"/>
      <c r="M55" s="1"/>
      <c r="N55" s="1"/>
      <c r="O55" s="1"/>
      <c r="P55" s="1"/>
      <c r="Q55" s="1"/>
      <c r="R55" s="1"/>
      <c r="S55" s="1"/>
      <c r="T55" s="1"/>
      <c r="U55" s="1"/>
      <c r="V55" s="1"/>
      <c r="W55" s="1"/>
      <c r="X55" s="1"/>
      <c r="Y55" s="1"/>
      <c r="Z55" s="1"/>
    </row>
    <row r="56" spans="1:26" ht="15.75" customHeight="1" x14ac:dyDescent="0.25">
      <c r="A56" s="24" t="s">
        <v>15</v>
      </c>
      <c r="B56" s="25"/>
      <c r="C56" s="25"/>
      <c r="D56" s="25"/>
      <c r="E56" s="25"/>
      <c r="F56" s="25"/>
      <c r="G56" s="26"/>
      <c r="H56" s="1"/>
      <c r="I56" s="123"/>
      <c r="J56" s="124"/>
      <c r="K56" s="124"/>
      <c r="L56" s="125"/>
      <c r="M56" s="1"/>
      <c r="N56" s="1"/>
      <c r="O56" s="1"/>
      <c r="P56" s="1"/>
      <c r="Q56" s="1"/>
      <c r="R56" s="1"/>
      <c r="S56" s="1"/>
      <c r="T56" s="1"/>
      <c r="U56" s="1"/>
      <c r="V56" s="1"/>
      <c r="W56" s="1"/>
      <c r="X56" s="1"/>
      <c r="Y56" s="1"/>
      <c r="Z56" s="1"/>
    </row>
    <row r="57" spans="1:26" ht="15.75" customHeight="1" x14ac:dyDescent="0.25">
      <c r="A57" s="47" t="s">
        <v>28</v>
      </c>
      <c r="B57" s="48"/>
      <c r="C57" s="48"/>
      <c r="D57" s="48"/>
      <c r="E57" s="49" t="s">
        <v>29</v>
      </c>
      <c r="F57" s="49" t="s">
        <v>30</v>
      </c>
      <c r="G57" s="37" t="s">
        <v>18</v>
      </c>
      <c r="H57" s="1"/>
      <c r="I57" s="123"/>
      <c r="J57" s="124"/>
      <c r="K57" s="124"/>
      <c r="L57" s="125"/>
      <c r="M57" s="1"/>
      <c r="N57" s="1"/>
      <c r="O57" s="1"/>
      <c r="P57" s="1"/>
      <c r="Q57" s="1"/>
      <c r="R57" s="1"/>
      <c r="S57" s="1"/>
      <c r="T57" s="1"/>
      <c r="U57" s="1"/>
      <c r="V57" s="1"/>
      <c r="W57" s="1"/>
      <c r="X57" s="1"/>
      <c r="Y57" s="1"/>
      <c r="Z57" s="1"/>
    </row>
    <row r="58" spans="1:26" ht="39" customHeight="1" x14ac:dyDescent="0.25">
      <c r="A58" s="109" t="s">
        <v>35</v>
      </c>
      <c r="B58" s="116"/>
      <c r="C58" s="116"/>
      <c r="D58" s="110"/>
      <c r="E58" s="50">
        <v>2</v>
      </c>
      <c r="F58" s="51">
        <v>475</v>
      </c>
      <c r="G58" s="38">
        <f t="shared" ref="G58:G59" si="3">E58*F58</f>
        <v>950</v>
      </c>
      <c r="H58" s="1"/>
      <c r="I58" s="123"/>
      <c r="J58" s="124"/>
      <c r="K58" s="124"/>
      <c r="L58" s="125"/>
      <c r="M58" s="1"/>
      <c r="N58" s="1"/>
      <c r="O58" s="1"/>
      <c r="P58" s="1"/>
      <c r="Q58" s="1"/>
      <c r="R58" s="1"/>
      <c r="S58" s="1"/>
      <c r="T58" s="1"/>
      <c r="U58" s="1"/>
      <c r="V58" s="1"/>
      <c r="W58" s="1"/>
      <c r="X58" s="1"/>
      <c r="Y58" s="1"/>
      <c r="Z58" s="1"/>
    </row>
    <row r="59" spans="1:26" ht="15.75" customHeight="1" x14ac:dyDescent="0.25">
      <c r="A59" s="109" t="s">
        <v>36</v>
      </c>
      <c r="B59" s="116"/>
      <c r="C59" s="116"/>
      <c r="D59" s="110"/>
      <c r="E59" s="50">
        <v>1</v>
      </c>
      <c r="F59" s="51">
        <v>1524.73</v>
      </c>
      <c r="G59" s="38">
        <f t="shared" si="3"/>
        <v>1524.73</v>
      </c>
      <c r="H59" s="1"/>
      <c r="I59" s="123"/>
      <c r="J59" s="124"/>
      <c r="K59" s="124"/>
      <c r="L59" s="125"/>
      <c r="M59" s="1"/>
      <c r="N59" s="1"/>
      <c r="O59" s="1"/>
      <c r="P59" s="1"/>
      <c r="Q59" s="1"/>
      <c r="R59" s="1"/>
      <c r="S59" s="1"/>
      <c r="T59" s="1"/>
      <c r="U59" s="1"/>
      <c r="V59" s="1"/>
      <c r="W59" s="1"/>
      <c r="X59" s="1"/>
      <c r="Y59" s="1"/>
      <c r="Z59" s="1"/>
    </row>
    <row r="60" spans="1:26" ht="15.75" customHeight="1" x14ac:dyDescent="0.25">
      <c r="A60" s="52"/>
      <c r="B60" s="53"/>
      <c r="C60" s="53"/>
      <c r="D60" s="54"/>
      <c r="E60" s="54"/>
      <c r="F60" s="55" t="s">
        <v>37</v>
      </c>
      <c r="G60" s="56">
        <f>SUM(G58:G59)</f>
        <v>2474.73</v>
      </c>
      <c r="H60" s="1"/>
      <c r="I60" s="123"/>
      <c r="J60" s="124"/>
      <c r="K60" s="124"/>
      <c r="L60" s="125"/>
      <c r="M60" s="1"/>
      <c r="N60" s="1"/>
      <c r="O60" s="1"/>
      <c r="P60" s="1"/>
      <c r="Q60" s="1"/>
      <c r="R60" s="1"/>
      <c r="S60" s="1"/>
      <c r="T60" s="1"/>
      <c r="U60" s="1"/>
      <c r="V60" s="1"/>
      <c r="W60" s="1"/>
      <c r="X60" s="1"/>
      <c r="Y60" s="1"/>
      <c r="Z60" s="1"/>
    </row>
    <row r="61" spans="1:26" ht="15.75" customHeight="1" x14ac:dyDescent="0.25">
      <c r="A61" s="1"/>
      <c r="B61" s="1"/>
      <c r="C61" s="1"/>
      <c r="D61" s="1"/>
      <c r="E61" s="1"/>
      <c r="F61" s="34"/>
      <c r="G61" s="57"/>
      <c r="H61" s="1"/>
      <c r="I61" s="123"/>
      <c r="J61" s="124"/>
      <c r="K61" s="124"/>
      <c r="L61" s="125"/>
      <c r="M61" s="1"/>
      <c r="N61" s="1"/>
      <c r="O61" s="1"/>
      <c r="P61" s="1"/>
      <c r="Q61" s="1"/>
      <c r="R61" s="1"/>
      <c r="S61" s="1"/>
      <c r="T61" s="1"/>
      <c r="U61" s="1"/>
      <c r="V61" s="1"/>
      <c r="W61" s="1"/>
      <c r="X61" s="1"/>
      <c r="Y61" s="1"/>
      <c r="Z61" s="1"/>
    </row>
    <row r="62" spans="1:26" ht="15.75" customHeight="1" x14ac:dyDescent="0.25">
      <c r="A62" s="1"/>
      <c r="B62" s="1"/>
      <c r="C62" s="1"/>
      <c r="D62" s="58"/>
      <c r="E62" s="59"/>
      <c r="F62" s="60" t="s">
        <v>38</v>
      </c>
      <c r="G62" s="61">
        <f>SUM(G33,G39,G46,G53,G60)</f>
        <v>12098.73</v>
      </c>
      <c r="H62" s="1"/>
      <c r="I62" s="126"/>
      <c r="J62" s="127"/>
      <c r="K62" s="127"/>
      <c r="L62" s="128"/>
      <c r="M62" s="1"/>
      <c r="N62" s="1"/>
      <c r="O62" s="1"/>
      <c r="P62" s="1"/>
      <c r="Q62" s="1"/>
      <c r="R62" s="1"/>
      <c r="S62" s="1"/>
      <c r="T62" s="1"/>
      <c r="U62" s="1"/>
      <c r="V62" s="1"/>
      <c r="W62" s="1"/>
      <c r="X62" s="1"/>
      <c r="Y62" s="1"/>
      <c r="Z62" s="1"/>
    </row>
    <row r="63" spans="1:26" ht="15.75" customHeight="1" x14ac:dyDescent="0.25">
      <c r="A63" s="1"/>
      <c r="B63" s="1"/>
      <c r="C63" s="1"/>
      <c r="D63" s="1"/>
      <c r="E63" s="1"/>
      <c r="F63" s="34"/>
      <c r="G63" s="57"/>
      <c r="H63" s="1"/>
      <c r="I63" s="1"/>
      <c r="J63" s="1"/>
      <c r="K63" s="1"/>
      <c r="L63" s="1"/>
      <c r="M63" s="1"/>
      <c r="N63" s="1"/>
      <c r="O63" s="1"/>
      <c r="P63" s="1"/>
      <c r="Q63" s="1"/>
      <c r="R63" s="1"/>
      <c r="S63" s="1"/>
      <c r="T63" s="1"/>
      <c r="U63" s="1"/>
      <c r="V63" s="1"/>
      <c r="W63" s="1"/>
      <c r="X63" s="1"/>
      <c r="Y63" s="1"/>
      <c r="Z63" s="1"/>
    </row>
    <row r="64" spans="1:26" ht="15.75" customHeight="1" x14ac:dyDescent="0.3">
      <c r="A64" s="117" t="s">
        <v>39</v>
      </c>
      <c r="B64" s="118"/>
      <c r="C64" s="118"/>
      <c r="D64" s="118"/>
      <c r="E64" s="118"/>
      <c r="F64" s="118"/>
      <c r="G64" s="119"/>
      <c r="H64" s="1"/>
      <c r="I64" s="1"/>
      <c r="J64" s="1"/>
      <c r="K64" s="1"/>
      <c r="L64" s="1"/>
      <c r="M64" s="1"/>
      <c r="N64" s="1"/>
      <c r="O64" s="1"/>
      <c r="P64" s="1"/>
      <c r="Q64" s="1"/>
      <c r="R64" s="1"/>
      <c r="S64" s="1"/>
      <c r="T64" s="1"/>
      <c r="U64" s="1"/>
      <c r="V64" s="1"/>
      <c r="W64" s="1"/>
      <c r="X64" s="1"/>
      <c r="Y64" s="1"/>
      <c r="Z64" s="1"/>
    </row>
    <row r="65" spans="1:26" ht="15.75" customHeight="1" x14ac:dyDescent="0.25">
      <c r="A65" s="103" t="s">
        <v>40</v>
      </c>
      <c r="B65" s="104"/>
      <c r="C65" s="104"/>
      <c r="D65" s="104"/>
      <c r="E65" s="104"/>
      <c r="F65" s="105"/>
      <c r="G65" s="62" t="s">
        <v>41</v>
      </c>
      <c r="H65" s="1"/>
      <c r="I65" s="1"/>
      <c r="J65" s="1"/>
      <c r="K65" s="1"/>
      <c r="L65" s="1"/>
      <c r="M65" s="1"/>
      <c r="N65" s="1"/>
      <c r="O65" s="1"/>
      <c r="P65" s="1"/>
      <c r="Q65" s="1"/>
      <c r="R65" s="1"/>
      <c r="S65" s="1"/>
      <c r="T65" s="1"/>
      <c r="U65" s="1"/>
      <c r="V65" s="1"/>
      <c r="W65" s="1"/>
      <c r="X65" s="1"/>
      <c r="Y65" s="1"/>
      <c r="Z65" s="1"/>
    </row>
    <row r="66" spans="1:26" ht="15.75" customHeight="1" x14ac:dyDescent="0.25">
      <c r="A66" s="106" t="s">
        <v>42</v>
      </c>
      <c r="B66" s="107"/>
      <c r="C66" s="107"/>
      <c r="D66" s="107"/>
      <c r="E66" s="107"/>
      <c r="F66" s="108"/>
      <c r="G66" s="63">
        <v>0.1</v>
      </c>
      <c r="H66" s="1"/>
      <c r="I66" s="1"/>
      <c r="J66" s="1"/>
      <c r="K66" s="1"/>
      <c r="L66" s="1"/>
      <c r="M66" s="1"/>
      <c r="N66" s="1"/>
      <c r="O66" s="1"/>
      <c r="P66" s="1"/>
      <c r="Q66" s="1"/>
      <c r="R66" s="1"/>
      <c r="S66" s="1"/>
      <c r="T66" s="1"/>
      <c r="U66" s="1"/>
      <c r="V66" s="1"/>
      <c r="W66" s="1"/>
      <c r="X66" s="1"/>
      <c r="Y66" s="1"/>
      <c r="Z66" s="1"/>
    </row>
    <row r="67" spans="1:26" ht="15.75" customHeight="1" x14ac:dyDescent="0.25">
      <c r="A67" s="64" t="s">
        <v>43</v>
      </c>
      <c r="B67" s="65"/>
      <c r="C67" s="32"/>
      <c r="D67" s="32"/>
      <c r="E67" s="32"/>
      <c r="F67" s="42" t="s">
        <v>44</v>
      </c>
      <c r="G67" s="66">
        <f>G62*G66</f>
        <v>1209.873</v>
      </c>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34"/>
      <c r="G68" s="57"/>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67" t="s">
        <v>45</v>
      </c>
      <c r="G69" s="61">
        <f>SUM(G62,G67)</f>
        <v>13308.602999999999</v>
      </c>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68"/>
      <c r="G70" s="69"/>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34"/>
      <c r="G71" s="57"/>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sheetProtection sheet="1" objects="1" scenarios="1"/>
  <mergeCells count="27">
    <mergeCell ref="B2:G2"/>
    <mergeCell ref="B3:C3"/>
    <mergeCell ref="A4:G4"/>
    <mergeCell ref="B5:G5"/>
    <mergeCell ref="B7:G7"/>
    <mergeCell ref="I8:M39"/>
    <mergeCell ref="I55:L62"/>
    <mergeCell ref="A33:F33"/>
    <mergeCell ref="C37:F37"/>
    <mergeCell ref="A8:G8"/>
    <mergeCell ref="A15:G27"/>
    <mergeCell ref="A29:B29"/>
    <mergeCell ref="A30:G30"/>
    <mergeCell ref="B31:C31"/>
    <mergeCell ref="B32:C32"/>
    <mergeCell ref="A65:F65"/>
    <mergeCell ref="A66:F66"/>
    <mergeCell ref="A38:B38"/>
    <mergeCell ref="C38:F38"/>
    <mergeCell ref="A43:B43"/>
    <mergeCell ref="A44:F44"/>
    <mergeCell ref="A45:F45"/>
    <mergeCell ref="A51:D51"/>
    <mergeCell ref="A64:G64"/>
    <mergeCell ref="A59:D59"/>
    <mergeCell ref="A58:D58"/>
    <mergeCell ref="A52:D52"/>
  </mergeCells>
  <pageMargins left="0.25" right="0.25"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00"/>
  <sheetViews>
    <sheetView topLeftCell="A3" workbookViewId="0">
      <selection activeCell="R16" sqref="R16:V31"/>
    </sheetView>
  </sheetViews>
  <sheetFormatPr defaultColWidth="14.42578125" defaultRowHeight="15" customHeight="1" x14ac:dyDescent="0.25"/>
  <cols>
    <col min="1" max="10" width="8.7109375" customWidth="1"/>
    <col min="11" max="11" width="33.42578125" customWidth="1"/>
    <col min="12" max="12" width="2.5703125" customWidth="1"/>
    <col min="13" max="15" width="15" customWidth="1"/>
    <col min="16" max="16" width="28.85546875" customWidth="1"/>
    <col min="17" max="33" width="8.7109375" customWidth="1"/>
  </cols>
  <sheetData>
    <row r="1" spans="1:33" ht="22.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5.7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5.75"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75"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32.25" customHeight="1" x14ac:dyDescent="0.35">
      <c r="A5" s="150" t="s">
        <v>46</v>
      </c>
      <c r="B5" s="136"/>
      <c r="C5" s="136"/>
      <c r="D5" s="136"/>
      <c r="E5" s="136"/>
      <c r="F5" s="136"/>
      <c r="G5" s="136"/>
      <c r="H5" s="136"/>
      <c r="I5" s="137"/>
      <c r="J5" s="1"/>
      <c r="K5" s="1"/>
      <c r="L5" s="1"/>
      <c r="M5" s="151"/>
      <c r="N5" s="136"/>
      <c r="O5" s="136"/>
      <c r="P5" s="137"/>
      <c r="Q5" s="1"/>
      <c r="R5" s="1"/>
      <c r="S5" s="1"/>
      <c r="T5" s="1"/>
      <c r="U5" s="1"/>
      <c r="V5" s="1"/>
      <c r="W5" s="1"/>
      <c r="X5" s="1"/>
      <c r="Y5" s="1"/>
      <c r="Z5" s="1"/>
      <c r="AA5" s="1"/>
      <c r="AB5" s="1"/>
      <c r="AC5" s="1"/>
      <c r="AD5" s="1"/>
      <c r="AE5" s="1"/>
      <c r="AF5" s="1"/>
      <c r="AG5" s="1"/>
    </row>
    <row r="6" spans="1:33" ht="21" customHeight="1" x14ac:dyDescent="0.25">
      <c r="A6" s="212" t="s">
        <v>97</v>
      </c>
      <c r="B6" s="121"/>
      <c r="C6" s="121"/>
      <c r="D6" s="121"/>
      <c r="E6" s="121"/>
      <c r="F6" s="121"/>
      <c r="G6" s="121"/>
      <c r="H6" s="121"/>
      <c r="I6" s="121"/>
      <c r="J6" s="121"/>
      <c r="K6" s="122"/>
      <c r="L6" s="70"/>
      <c r="M6" s="152" t="s">
        <v>47</v>
      </c>
      <c r="N6" s="136"/>
      <c r="O6" s="136"/>
      <c r="P6" s="137"/>
      <c r="Q6" s="1"/>
      <c r="R6" s="1"/>
      <c r="S6" s="1"/>
      <c r="T6" s="1"/>
      <c r="U6" s="1"/>
      <c r="V6" s="1"/>
      <c r="W6" s="1"/>
      <c r="X6" s="1"/>
      <c r="Y6" s="1"/>
      <c r="Z6" s="1"/>
      <c r="AA6" s="1"/>
      <c r="AB6" s="1"/>
      <c r="AC6" s="1"/>
      <c r="AD6" s="1"/>
      <c r="AE6" s="1"/>
    </row>
    <row r="7" spans="1:33" ht="15" customHeight="1" x14ac:dyDescent="0.25">
      <c r="A7" s="123"/>
      <c r="B7" s="124"/>
      <c r="C7" s="124"/>
      <c r="D7" s="124"/>
      <c r="E7" s="124"/>
      <c r="F7" s="124"/>
      <c r="G7" s="124"/>
      <c r="H7" s="124"/>
      <c r="I7" s="124"/>
      <c r="J7" s="124"/>
      <c r="K7" s="125"/>
      <c r="L7" s="70"/>
      <c r="M7" s="71" t="s">
        <v>48</v>
      </c>
      <c r="N7" s="71"/>
      <c r="O7" s="71"/>
      <c r="P7" s="71"/>
      <c r="Q7" s="1"/>
      <c r="R7" s="1"/>
      <c r="S7" s="1"/>
      <c r="T7" s="1"/>
      <c r="U7" s="1"/>
      <c r="V7" s="1"/>
      <c r="W7" s="1"/>
      <c r="X7" s="1"/>
      <c r="Y7" s="1"/>
      <c r="Z7" s="1"/>
      <c r="AA7" s="1"/>
      <c r="AB7" s="1"/>
      <c r="AC7" s="1"/>
      <c r="AD7" s="1"/>
      <c r="AE7" s="1"/>
    </row>
    <row r="8" spans="1:33" x14ac:dyDescent="0.25">
      <c r="A8" s="123"/>
      <c r="B8" s="124"/>
      <c r="C8" s="124"/>
      <c r="D8" s="124"/>
      <c r="E8" s="124"/>
      <c r="F8" s="124"/>
      <c r="G8" s="124"/>
      <c r="H8" s="124"/>
      <c r="I8" s="124"/>
      <c r="J8" s="124"/>
      <c r="K8" s="125"/>
      <c r="L8" s="70"/>
      <c r="M8" s="153" t="s">
        <v>49</v>
      </c>
      <c r="N8" s="154"/>
      <c r="O8" s="154"/>
      <c r="P8" s="155"/>
      <c r="Q8" s="1"/>
      <c r="R8" s="1"/>
      <c r="S8" s="1"/>
      <c r="T8" s="1"/>
      <c r="U8" s="1"/>
      <c r="V8" s="1"/>
      <c r="W8" s="1"/>
      <c r="X8" s="1"/>
      <c r="Y8" s="1"/>
      <c r="Z8" s="1"/>
      <c r="AA8" s="1"/>
      <c r="AB8" s="1"/>
      <c r="AC8" s="1"/>
      <c r="AD8" s="1"/>
      <c r="AE8" s="1"/>
    </row>
    <row r="9" spans="1:33" x14ac:dyDescent="0.25">
      <c r="A9" s="123"/>
      <c r="B9" s="124"/>
      <c r="C9" s="124"/>
      <c r="D9" s="124"/>
      <c r="E9" s="124"/>
      <c r="F9" s="124"/>
      <c r="G9" s="124"/>
      <c r="H9" s="124"/>
      <c r="I9" s="124"/>
      <c r="J9" s="124"/>
      <c r="K9" s="125"/>
      <c r="L9" s="70"/>
      <c r="M9" s="156"/>
      <c r="N9" s="124"/>
      <c r="O9" s="124"/>
      <c r="P9" s="157"/>
      <c r="Q9" s="1"/>
      <c r="R9" s="1"/>
      <c r="S9" s="1"/>
      <c r="T9" s="1"/>
      <c r="U9" s="1"/>
      <c r="V9" s="1"/>
      <c r="W9" s="1"/>
      <c r="X9" s="1"/>
      <c r="Y9" s="1"/>
      <c r="Z9" s="1"/>
      <c r="AA9" s="1"/>
      <c r="AB9" s="1"/>
      <c r="AC9" s="1"/>
      <c r="AD9" s="1"/>
      <c r="AE9" s="1"/>
    </row>
    <row r="10" spans="1:33" x14ac:dyDescent="0.25">
      <c r="A10" s="123"/>
      <c r="B10" s="124"/>
      <c r="C10" s="124"/>
      <c r="D10" s="124"/>
      <c r="E10" s="124"/>
      <c r="F10" s="124"/>
      <c r="G10" s="124"/>
      <c r="H10" s="124"/>
      <c r="I10" s="124"/>
      <c r="J10" s="124"/>
      <c r="K10" s="125"/>
      <c r="L10" s="70"/>
      <c r="M10" s="156"/>
      <c r="N10" s="124"/>
      <c r="O10" s="124"/>
      <c r="P10" s="157"/>
      <c r="Q10" s="1"/>
      <c r="R10" s="1"/>
      <c r="S10" s="1"/>
      <c r="T10" s="1"/>
      <c r="U10" s="1"/>
      <c r="V10" s="1"/>
      <c r="W10" s="1"/>
      <c r="X10" s="1"/>
      <c r="Y10" s="1"/>
      <c r="Z10" s="1"/>
      <c r="AA10" s="1"/>
      <c r="AB10" s="1"/>
      <c r="AC10" s="1"/>
      <c r="AD10" s="1"/>
      <c r="AE10" s="1"/>
    </row>
    <row r="11" spans="1:33" x14ac:dyDescent="0.25">
      <c r="A11" s="123"/>
      <c r="B11" s="124"/>
      <c r="C11" s="124"/>
      <c r="D11" s="124"/>
      <c r="E11" s="124"/>
      <c r="F11" s="124"/>
      <c r="G11" s="124"/>
      <c r="H11" s="124"/>
      <c r="I11" s="124"/>
      <c r="J11" s="124"/>
      <c r="K11" s="125"/>
      <c r="L11" s="70"/>
      <c r="M11" s="156"/>
      <c r="N11" s="124"/>
      <c r="O11" s="124"/>
      <c r="P11" s="157"/>
      <c r="Q11" s="1"/>
      <c r="R11" s="1"/>
      <c r="S11" s="1"/>
      <c r="T11" s="1"/>
      <c r="U11" s="1"/>
      <c r="V11" s="1"/>
      <c r="W11" s="1"/>
      <c r="X11" s="1"/>
      <c r="Y11" s="1"/>
      <c r="Z11" s="1"/>
      <c r="AA11" s="1"/>
      <c r="AB11" s="1"/>
      <c r="AC11" s="1"/>
      <c r="AD11" s="1"/>
      <c r="AE11" s="1"/>
    </row>
    <row r="12" spans="1:33" x14ac:dyDescent="0.25">
      <c r="A12" s="123"/>
      <c r="B12" s="124"/>
      <c r="C12" s="124"/>
      <c r="D12" s="124"/>
      <c r="E12" s="124"/>
      <c r="F12" s="124"/>
      <c r="G12" s="124"/>
      <c r="H12" s="124"/>
      <c r="I12" s="124"/>
      <c r="J12" s="124"/>
      <c r="K12" s="125"/>
      <c r="L12" s="70"/>
      <c r="M12" s="156"/>
      <c r="N12" s="124"/>
      <c r="O12" s="124"/>
      <c r="P12" s="157"/>
      <c r="Q12" s="1"/>
      <c r="R12" s="1"/>
      <c r="S12" s="1"/>
      <c r="T12" s="1"/>
      <c r="U12" s="1"/>
      <c r="V12" s="1"/>
      <c r="W12" s="1"/>
      <c r="X12" s="1"/>
      <c r="Y12" s="1"/>
      <c r="Z12" s="1"/>
      <c r="AA12" s="1"/>
      <c r="AB12" s="1"/>
      <c r="AC12" s="1"/>
      <c r="AD12" s="1"/>
      <c r="AE12" s="1"/>
    </row>
    <row r="13" spans="1:33" ht="15.75" customHeight="1" x14ac:dyDescent="0.25">
      <c r="A13" s="123"/>
      <c r="B13" s="124"/>
      <c r="C13" s="124"/>
      <c r="D13" s="124"/>
      <c r="E13" s="124"/>
      <c r="F13" s="124"/>
      <c r="G13" s="124"/>
      <c r="H13" s="124"/>
      <c r="I13" s="124"/>
      <c r="J13" s="124"/>
      <c r="K13" s="125"/>
      <c r="L13" s="70"/>
      <c r="M13" s="158"/>
      <c r="N13" s="159"/>
      <c r="O13" s="159"/>
      <c r="P13" s="160"/>
      <c r="Q13" s="1"/>
      <c r="R13" s="1"/>
      <c r="S13" s="1"/>
      <c r="T13" s="1"/>
      <c r="U13" s="1"/>
      <c r="V13" s="1"/>
      <c r="W13" s="1"/>
      <c r="X13" s="1"/>
      <c r="Y13" s="1"/>
      <c r="Z13" s="1"/>
      <c r="AA13" s="1"/>
      <c r="AB13" s="1"/>
      <c r="AC13" s="1"/>
      <c r="AD13" s="1"/>
      <c r="AE13" s="1"/>
    </row>
    <row r="14" spans="1:33" x14ac:dyDescent="0.25">
      <c r="A14" s="123"/>
      <c r="B14" s="124"/>
      <c r="C14" s="124"/>
      <c r="D14" s="124"/>
      <c r="E14" s="124"/>
      <c r="F14" s="124"/>
      <c r="G14" s="124"/>
      <c r="H14" s="124"/>
      <c r="I14" s="124"/>
      <c r="J14" s="124"/>
      <c r="K14" s="125"/>
      <c r="L14" s="70"/>
      <c r="M14" s="71"/>
      <c r="N14" s="71"/>
      <c r="O14" s="71"/>
      <c r="P14" s="71"/>
      <c r="Q14" s="1"/>
      <c r="R14" s="1"/>
      <c r="S14" s="1"/>
      <c r="T14" s="1"/>
      <c r="U14" s="1"/>
      <c r="V14" s="1"/>
      <c r="W14" s="1"/>
      <c r="X14" s="1"/>
      <c r="Y14" s="1"/>
      <c r="Z14" s="1"/>
      <c r="AA14" s="1"/>
      <c r="AB14" s="1"/>
      <c r="AC14" s="1"/>
      <c r="AD14" s="1"/>
      <c r="AE14" s="1"/>
    </row>
    <row r="15" spans="1:33" x14ac:dyDescent="0.25">
      <c r="A15" s="123"/>
      <c r="B15" s="124"/>
      <c r="C15" s="124"/>
      <c r="D15" s="124"/>
      <c r="E15" s="124"/>
      <c r="F15" s="124"/>
      <c r="G15" s="124"/>
      <c r="H15" s="124"/>
      <c r="I15" s="124"/>
      <c r="J15" s="124"/>
      <c r="K15" s="125"/>
      <c r="L15" s="70"/>
      <c r="M15" s="153" t="s">
        <v>50</v>
      </c>
      <c r="N15" s="154"/>
      <c r="O15" s="154"/>
      <c r="P15" s="155"/>
      <c r="Q15" s="1"/>
      <c r="R15" s="1"/>
      <c r="S15" s="1"/>
      <c r="T15" s="1"/>
      <c r="U15" s="1"/>
      <c r="V15" s="1"/>
      <c r="W15" s="1"/>
      <c r="X15" s="1"/>
      <c r="Y15" s="1"/>
      <c r="Z15" s="1"/>
      <c r="AA15" s="1"/>
      <c r="AB15" s="1"/>
      <c r="AC15" s="1"/>
      <c r="AD15" s="1"/>
      <c r="AE15" s="1"/>
    </row>
    <row r="16" spans="1:33" x14ac:dyDescent="0.25">
      <c r="A16" s="123"/>
      <c r="B16" s="124"/>
      <c r="C16" s="124"/>
      <c r="D16" s="124"/>
      <c r="E16" s="124"/>
      <c r="F16" s="124"/>
      <c r="G16" s="124"/>
      <c r="H16" s="124"/>
      <c r="I16" s="124"/>
      <c r="J16" s="124"/>
      <c r="K16" s="125"/>
      <c r="L16" s="70"/>
      <c r="M16" s="156"/>
      <c r="N16" s="124"/>
      <c r="O16" s="124"/>
      <c r="P16" s="157"/>
      <c r="Q16" s="1"/>
      <c r="R16" s="148" t="s">
        <v>51</v>
      </c>
      <c r="S16" s="121"/>
      <c r="T16" s="121"/>
      <c r="U16" s="121"/>
      <c r="V16" s="122"/>
      <c r="W16" s="1"/>
      <c r="X16" s="1"/>
      <c r="Y16" s="1"/>
      <c r="Z16" s="1"/>
      <c r="AA16" s="1"/>
      <c r="AB16" s="1"/>
      <c r="AC16" s="1"/>
      <c r="AD16" s="1"/>
      <c r="AE16" s="1"/>
    </row>
    <row r="17" spans="1:31" x14ac:dyDescent="0.25">
      <c r="A17" s="123"/>
      <c r="B17" s="124"/>
      <c r="C17" s="124"/>
      <c r="D17" s="124"/>
      <c r="E17" s="124"/>
      <c r="F17" s="124"/>
      <c r="G17" s="124"/>
      <c r="H17" s="124"/>
      <c r="I17" s="124"/>
      <c r="J17" s="124"/>
      <c r="K17" s="125"/>
      <c r="L17" s="70"/>
      <c r="M17" s="156"/>
      <c r="N17" s="124"/>
      <c r="O17" s="124"/>
      <c r="P17" s="157"/>
      <c r="Q17" s="1"/>
      <c r="R17" s="123"/>
      <c r="S17" s="124"/>
      <c r="T17" s="124"/>
      <c r="U17" s="124"/>
      <c r="V17" s="125"/>
      <c r="W17" s="1"/>
      <c r="X17" s="1"/>
      <c r="Y17" s="1"/>
      <c r="Z17" s="1"/>
      <c r="AA17" s="1"/>
      <c r="AB17" s="1"/>
      <c r="AC17" s="1"/>
      <c r="AD17" s="1"/>
      <c r="AE17" s="1"/>
    </row>
    <row r="18" spans="1:31" x14ac:dyDescent="0.25">
      <c r="A18" s="123"/>
      <c r="B18" s="124"/>
      <c r="C18" s="124"/>
      <c r="D18" s="124"/>
      <c r="E18" s="124"/>
      <c r="F18" s="124"/>
      <c r="G18" s="124"/>
      <c r="H18" s="124"/>
      <c r="I18" s="124"/>
      <c r="J18" s="124"/>
      <c r="K18" s="125"/>
      <c r="L18" s="70"/>
      <c r="M18" s="156"/>
      <c r="N18" s="124"/>
      <c r="O18" s="124"/>
      <c r="P18" s="157"/>
      <c r="Q18" s="1"/>
      <c r="R18" s="123"/>
      <c r="S18" s="124"/>
      <c r="T18" s="124"/>
      <c r="U18" s="124"/>
      <c r="V18" s="125"/>
      <c r="W18" s="1"/>
      <c r="X18" s="1"/>
      <c r="Y18" s="1"/>
      <c r="Z18" s="1"/>
      <c r="AA18" s="1"/>
      <c r="AB18" s="1"/>
      <c r="AC18" s="1"/>
      <c r="AD18" s="1"/>
      <c r="AE18" s="1"/>
    </row>
    <row r="19" spans="1:31" x14ac:dyDescent="0.25">
      <c r="A19" s="123"/>
      <c r="B19" s="124"/>
      <c r="C19" s="124"/>
      <c r="D19" s="124"/>
      <c r="E19" s="124"/>
      <c r="F19" s="124"/>
      <c r="G19" s="124"/>
      <c r="H19" s="124"/>
      <c r="I19" s="124"/>
      <c r="J19" s="124"/>
      <c r="K19" s="125"/>
      <c r="L19" s="70"/>
      <c r="M19" s="156"/>
      <c r="N19" s="124"/>
      <c r="O19" s="124"/>
      <c r="P19" s="157"/>
      <c r="Q19" s="1"/>
      <c r="R19" s="123"/>
      <c r="S19" s="124"/>
      <c r="T19" s="124"/>
      <c r="U19" s="124"/>
      <c r="V19" s="125"/>
      <c r="W19" s="1"/>
      <c r="X19" s="1"/>
      <c r="Y19" s="1"/>
      <c r="Z19" s="1"/>
      <c r="AA19" s="1"/>
      <c r="AB19" s="1"/>
      <c r="AC19" s="1"/>
      <c r="AD19" s="1"/>
      <c r="AE19" s="1"/>
    </row>
    <row r="20" spans="1:31" x14ac:dyDescent="0.25">
      <c r="A20" s="123"/>
      <c r="B20" s="124"/>
      <c r="C20" s="124"/>
      <c r="D20" s="124"/>
      <c r="E20" s="124"/>
      <c r="F20" s="124"/>
      <c r="G20" s="124"/>
      <c r="H20" s="124"/>
      <c r="I20" s="124"/>
      <c r="J20" s="124"/>
      <c r="K20" s="125"/>
      <c r="L20" s="70"/>
      <c r="M20" s="156"/>
      <c r="N20" s="124"/>
      <c r="O20" s="124"/>
      <c r="P20" s="157"/>
      <c r="Q20" s="1"/>
      <c r="R20" s="123"/>
      <c r="S20" s="124"/>
      <c r="T20" s="124"/>
      <c r="U20" s="124"/>
      <c r="V20" s="125"/>
      <c r="W20" s="1"/>
      <c r="X20" s="1"/>
      <c r="Y20" s="1"/>
      <c r="Z20" s="1"/>
      <c r="AA20" s="1"/>
      <c r="AB20" s="1"/>
      <c r="AC20" s="1"/>
      <c r="AD20" s="1"/>
      <c r="AE20" s="1"/>
    </row>
    <row r="21" spans="1:31" ht="15.75" customHeight="1" x14ac:dyDescent="0.25">
      <c r="A21" s="123"/>
      <c r="B21" s="124"/>
      <c r="C21" s="124"/>
      <c r="D21" s="124"/>
      <c r="E21" s="124"/>
      <c r="F21" s="124"/>
      <c r="G21" s="124"/>
      <c r="H21" s="124"/>
      <c r="I21" s="124"/>
      <c r="J21" s="124"/>
      <c r="K21" s="125"/>
      <c r="L21" s="70"/>
      <c r="M21" s="158"/>
      <c r="N21" s="159"/>
      <c r="O21" s="159"/>
      <c r="P21" s="160"/>
      <c r="Q21" s="1"/>
      <c r="R21" s="123"/>
      <c r="S21" s="124"/>
      <c r="T21" s="124"/>
      <c r="U21" s="124"/>
      <c r="V21" s="125"/>
      <c r="W21" s="1"/>
      <c r="X21" s="1"/>
      <c r="Y21" s="1"/>
      <c r="Z21" s="1"/>
      <c r="AA21" s="1"/>
      <c r="AB21" s="1"/>
      <c r="AC21" s="1"/>
      <c r="AD21" s="1"/>
      <c r="AE21" s="1"/>
    </row>
    <row r="22" spans="1:31" ht="15.75" customHeight="1" x14ac:dyDescent="0.25">
      <c r="A22" s="123"/>
      <c r="B22" s="124"/>
      <c r="C22" s="124"/>
      <c r="D22" s="124"/>
      <c r="E22" s="124"/>
      <c r="F22" s="124"/>
      <c r="G22" s="124"/>
      <c r="H22" s="124"/>
      <c r="I22" s="124"/>
      <c r="J22" s="124"/>
      <c r="K22" s="125"/>
      <c r="L22" s="70"/>
      <c r="M22" s="71"/>
      <c r="N22" s="71"/>
      <c r="O22" s="71"/>
      <c r="P22" s="71"/>
      <c r="Q22" s="1"/>
      <c r="R22" s="123"/>
      <c r="S22" s="124"/>
      <c r="T22" s="124"/>
      <c r="U22" s="124"/>
      <c r="V22" s="125"/>
      <c r="W22" s="1"/>
      <c r="X22" s="1"/>
      <c r="Y22" s="1"/>
      <c r="Z22" s="1"/>
      <c r="AA22" s="1"/>
      <c r="AB22" s="1"/>
      <c r="AC22" s="1"/>
      <c r="AD22" s="1"/>
      <c r="AE22" s="1"/>
    </row>
    <row r="23" spans="1:31" ht="15.75" customHeight="1" x14ac:dyDescent="0.25">
      <c r="A23" s="123"/>
      <c r="B23" s="124"/>
      <c r="C23" s="124"/>
      <c r="D23" s="124"/>
      <c r="E23" s="124"/>
      <c r="F23" s="124"/>
      <c r="G23" s="124"/>
      <c r="H23" s="124"/>
      <c r="I23" s="124"/>
      <c r="J23" s="124"/>
      <c r="K23" s="125"/>
      <c r="L23" s="70"/>
      <c r="M23" s="149"/>
      <c r="N23" s="121"/>
      <c r="O23" s="121"/>
      <c r="P23" s="122"/>
      <c r="Q23" s="1"/>
      <c r="R23" s="123"/>
      <c r="S23" s="124"/>
      <c r="T23" s="124"/>
      <c r="U23" s="124"/>
      <c r="V23" s="125"/>
      <c r="W23" s="1"/>
      <c r="X23" s="1"/>
      <c r="Y23" s="1"/>
      <c r="Z23" s="1"/>
      <c r="AA23" s="1"/>
      <c r="AB23" s="1"/>
      <c r="AC23" s="1"/>
      <c r="AD23" s="1"/>
      <c r="AE23" s="1"/>
    </row>
    <row r="24" spans="1:31" ht="15.75" customHeight="1" x14ac:dyDescent="0.25">
      <c r="A24" s="123"/>
      <c r="B24" s="124"/>
      <c r="C24" s="124"/>
      <c r="D24" s="124"/>
      <c r="E24" s="124"/>
      <c r="F24" s="124"/>
      <c r="G24" s="124"/>
      <c r="H24" s="124"/>
      <c r="I24" s="124"/>
      <c r="J24" s="124"/>
      <c r="K24" s="125"/>
      <c r="L24" s="70"/>
      <c r="M24" s="123"/>
      <c r="N24" s="124"/>
      <c r="O24" s="124"/>
      <c r="P24" s="125"/>
      <c r="Q24" s="1"/>
      <c r="R24" s="123"/>
      <c r="S24" s="124"/>
      <c r="T24" s="124"/>
      <c r="U24" s="124"/>
      <c r="V24" s="125"/>
      <c r="W24" s="1"/>
      <c r="X24" s="1"/>
      <c r="Y24" s="1"/>
      <c r="Z24" s="1"/>
      <c r="AA24" s="1"/>
      <c r="AB24" s="1"/>
      <c r="AC24" s="1"/>
      <c r="AD24" s="1"/>
      <c r="AE24" s="1"/>
    </row>
    <row r="25" spans="1:31" ht="15.75" customHeight="1" x14ac:dyDescent="0.25">
      <c r="A25" s="123"/>
      <c r="B25" s="124"/>
      <c r="C25" s="124"/>
      <c r="D25" s="124"/>
      <c r="E25" s="124"/>
      <c r="F25" s="124"/>
      <c r="G25" s="124"/>
      <c r="H25" s="124"/>
      <c r="I25" s="124"/>
      <c r="J25" s="124"/>
      <c r="K25" s="125"/>
      <c r="L25" s="70"/>
      <c r="M25" s="123"/>
      <c r="N25" s="124"/>
      <c r="O25" s="124"/>
      <c r="P25" s="125"/>
      <c r="Q25" s="1"/>
      <c r="R25" s="123"/>
      <c r="S25" s="124"/>
      <c r="T25" s="124"/>
      <c r="U25" s="124"/>
      <c r="V25" s="125"/>
      <c r="W25" s="1"/>
      <c r="X25" s="1"/>
      <c r="Y25" s="1"/>
      <c r="Z25" s="1"/>
      <c r="AA25" s="1"/>
      <c r="AB25" s="1"/>
      <c r="AC25" s="1"/>
      <c r="AD25" s="1"/>
      <c r="AE25" s="1"/>
    </row>
    <row r="26" spans="1:31" ht="15.75" customHeight="1" x14ac:dyDescent="0.25">
      <c r="A26" s="123"/>
      <c r="B26" s="124"/>
      <c r="C26" s="124"/>
      <c r="D26" s="124"/>
      <c r="E26" s="124"/>
      <c r="F26" s="124"/>
      <c r="G26" s="124"/>
      <c r="H26" s="124"/>
      <c r="I26" s="124"/>
      <c r="J26" s="124"/>
      <c r="K26" s="125"/>
      <c r="L26" s="70"/>
      <c r="M26" s="123"/>
      <c r="N26" s="124"/>
      <c r="O26" s="124"/>
      <c r="P26" s="125"/>
      <c r="Q26" s="1"/>
      <c r="R26" s="123"/>
      <c r="S26" s="124"/>
      <c r="T26" s="124"/>
      <c r="U26" s="124"/>
      <c r="V26" s="125"/>
      <c r="W26" s="1"/>
      <c r="X26" s="1"/>
      <c r="Y26" s="1"/>
      <c r="Z26" s="1"/>
      <c r="AA26" s="1"/>
      <c r="AB26" s="1"/>
      <c r="AC26" s="1"/>
      <c r="AD26" s="1"/>
      <c r="AE26" s="1"/>
    </row>
    <row r="27" spans="1:31" ht="15.75" customHeight="1" x14ac:dyDescent="0.25">
      <c r="A27" s="123"/>
      <c r="B27" s="124"/>
      <c r="C27" s="124"/>
      <c r="D27" s="124"/>
      <c r="E27" s="124"/>
      <c r="F27" s="124"/>
      <c r="G27" s="124"/>
      <c r="H27" s="124"/>
      <c r="I27" s="124"/>
      <c r="J27" s="124"/>
      <c r="K27" s="125"/>
      <c r="L27" s="70"/>
      <c r="M27" s="123"/>
      <c r="N27" s="124"/>
      <c r="O27" s="124"/>
      <c r="P27" s="125"/>
      <c r="Q27" s="1"/>
      <c r="R27" s="123"/>
      <c r="S27" s="124"/>
      <c r="T27" s="124"/>
      <c r="U27" s="124"/>
      <c r="V27" s="125"/>
      <c r="W27" s="1"/>
      <c r="X27" s="1"/>
      <c r="Y27" s="1"/>
      <c r="Z27" s="1"/>
      <c r="AA27" s="1"/>
      <c r="AB27" s="1"/>
      <c r="AC27" s="1"/>
      <c r="AD27" s="1"/>
      <c r="AE27" s="1"/>
    </row>
    <row r="28" spans="1:31" ht="15.75" customHeight="1" x14ac:dyDescent="0.25">
      <c r="A28" s="123"/>
      <c r="B28" s="124"/>
      <c r="C28" s="124"/>
      <c r="D28" s="124"/>
      <c r="E28" s="124"/>
      <c r="F28" s="124"/>
      <c r="G28" s="124"/>
      <c r="H28" s="124"/>
      <c r="I28" s="124"/>
      <c r="J28" s="124"/>
      <c r="K28" s="125"/>
      <c r="L28" s="70"/>
      <c r="M28" s="126"/>
      <c r="N28" s="127"/>
      <c r="O28" s="127"/>
      <c r="P28" s="128"/>
      <c r="Q28" s="1"/>
      <c r="R28" s="123"/>
      <c r="S28" s="124"/>
      <c r="T28" s="124"/>
      <c r="U28" s="124"/>
      <c r="V28" s="125"/>
      <c r="W28" s="1"/>
      <c r="X28" s="1"/>
      <c r="Y28" s="1"/>
      <c r="Z28" s="1"/>
      <c r="AA28" s="1"/>
      <c r="AB28" s="1"/>
      <c r="AC28" s="1"/>
      <c r="AD28" s="1"/>
      <c r="AE28" s="1"/>
    </row>
    <row r="29" spans="1:31" ht="15.75" customHeight="1" x14ac:dyDescent="0.25">
      <c r="A29" s="123"/>
      <c r="B29" s="124"/>
      <c r="C29" s="124"/>
      <c r="D29" s="124"/>
      <c r="E29" s="124"/>
      <c r="F29" s="124"/>
      <c r="G29" s="124"/>
      <c r="H29" s="124"/>
      <c r="I29" s="124"/>
      <c r="J29" s="124"/>
      <c r="K29" s="125"/>
      <c r="L29" s="70"/>
      <c r="M29" s="71"/>
      <c r="N29" s="71"/>
      <c r="O29" s="71"/>
      <c r="P29" s="71"/>
      <c r="Q29" s="1"/>
      <c r="R29" s="123"/>
      <c r="S29" s="124"/>
      <c r="T29" s="124"/>
      <c r="U29" s="124"/>
      <c r="V29" s="125"/>
      <c r="W29" s="1"/>
      <c r="X29" s="1"/>
      <c r="Y29" s="1"/>
      <c r="Z29" s="1"/>
      <c r="AA29" s="1"/>
      <c r="AB29" s="1"/>
      <c r="AC29" s="1"/>
      <c r="AD29" s="1"/>
      <c r="AE29" s="1"/>
    </row>
    <row r="30" spans="1:31" ht="15.75" customHeight="1" x14ac:dyDescent="0.25">
      <c r="A30" s="123"/>
      <c r="B30" s="124"/>
      <c r="C30" s="124"/>
      <c r="D30" s="124"/>
      <c r="E30" s="124"/>
      <c r="F30" s="124"/>
      <c r="G30" s="124"/>
      <c r="H30" s="124"/>
      <c r="I30" s="124"/>
      <c r="J30" s="124"/>
      <c r="K30" s="125"/>
      <c r="L30" s="70"/>
      <c r="M30" s="71"/>
      <c r="N30" s="71"/>
      <c r="O30" s="71"/>
      <c r="P30" s="71"/>
      <c r="Q30" s="1"/>
      <c r="R30" s="123"/>
      <c r="S30" s="124"/>
      <c r="T30" s="124"/>
      <c r="U30" s="124"/>
      <c r="V30" s="125"/>
      <c r="W30" s="1"/>
      <c r="X30" s="1"/>
      <c r="Y30" s="1"/>
      <c r="Z30" s="1"/>
      <c r="AA30" s="1"/>
      <c r="AB30" s="1"/>
      <c r="AC30" s="1"/>
      <c r="AD30" s="1"/>
      <c r="AE30" s="1"/>
    </row>
    <row r="31" spans="1:31" ht="15.75" customHeight="1" x14ac:dyDescent="0.25">
      <c r="A31" s="123"/>
      <c r="B31" s="124"/>
      <c r="C31" s="124"/>
      <c r="D31" s="124"/>
      <c r="E31" s="124"/>
      <c r="F31" s="124"/>
      <c r="G31" s="124"/>
      <c r="H31" s="124"/>
      <c r="I31" s="124"/>
      <c r="J31" s="124"/>
      <c r="K31" s="125"/>
      <c r="L31" s="70"/>
      <c r="M31" s="71"/>
      <c r="N31" s="71"/>
      <c r="O31" s="71"/>
      <c r="P31" s="71"/>
      <c r="Q31" s="1"/>
      <c r="R31" s="126"/>
      <c r="S31" s="127"/>
      <c r="T31" s="127"/>
      <c r="U31" s="127"/>
      <c r="V31" s="128"/>
      <c r="W31" s="1"/>
      <c r="X31" s="1"/>
      <c r="Y31" s="1"/>
      <c r="Z31" s="1"/>
      <c r="AA31" s="1"/>
      <c r="AB31" s="1"/>
      <c r="AC31" s="1"/>
      <c r="AD31" s="1"/>
      <c r="AE31" s="1"/>
    </row>
    <row r="32" spans="1:31" ht="15.75" customHeight="1" x14ac:dyDescent="0.25">
      <c r="A32" s="123"/>
      <c r="B32" s="124"/>
      <c r="C32" s="124"/>
      <c r="D32" s="124"/>
      <c r="E32" s="124"/>
      <c r="F32" s="124"/>
      <c r="G32" s="124"/>
      <c r="H32" s="124"/>
      <c r="I32" s="124"/>
      <c r="J32" s="124"/>
      <c r="K32" s="125"/>
      <c r="L32" s="70"/>
      <c r="M32" s="71"/>
      <c r="N32" s="71"/>
      <c r="O32" s="71"/>
      <c r="P32" s="71"/>
      <c r="Q32" s="1"/>
      <c r="R32" s="1"/>
      <c r="S32" s="1"/>
      <c r="T32" s="1"/>
      <c r="U32" s="1"/>
      <c r="V32" s="1"/>
      <c r="W32" s="1"/>
      <c r="X32" s="1"/>
      <c r="Y32" s="1"/>
      <c r="Z32" s="1"/>
      <c r="AA32" s="1"/>
      <c r="AB32" s="1"/>
      <c r="AC32" s="1"/>
      <c r="AD32" s="1"/>
      <c r="AE32" s="1"/>
    </row>
    <row r="33" spans="1:33" ht="15.75" customHeight="1" x14ac:dyDescent="0.25">
      <c r="A33" s="123"/>
      <c r="B33" s="124"/>
      <c r="C33" s="124"/>
      <c r="D33" s="124"/>
      <c r="E33" s="124"/>
      <c r="F33" s="124"/>
      <c r="G33" s="124"/>
      <c r="H33" s="124"/>
      <c r="I33" s="124"/>
      <c r="J33" s="124"/>
      <c r="K33" s="125"/>
      <c r="L33" s="70"/>
      <c r="M33" s="71"/>
      <c r="N33" s="71"/>
      <c r="O33" s="71"/>
      <c r="P33" s="71"/>
      <c r="Q33" s="1"/>
      <c r="R33" s="1"/>
      <c r="S33" s="1"/>
      <c r="T33" s="1"/>
      <c r="U33" s="1"/>
      <c r="V33" s="1"/>
      <c r="W33" s="1"/>
      <c r="X33" s="1"/>
      <c r="Y33" s="1"/>
      <c r="Z33" s="1"/>
      <c r="AA33" s="1"/>
      <c r="AB33" s="1"/>
      <c r="AC33" s="1"/>
      <c r="AD33" s="1"/>
      <c r="AE33" s="1"/>
    </row>
    <row r="34" spans="1:33" ht="15.75" customHeight="1" x14ac:dyDescent="0.25">
      <c r="A34" s="123"/>
      <c r="B34" s="124"/>
      <c r="C34" s="124"/>
      <c r="D34" s="124"/>
      <c r="E34" s="124"/>
      <c r="F34" s="124"/>
      <c r="G34" s="124"/>
      <c r="H34" s="124"/>
      <c r="I34" s="124"/>
      <c r="J34" s="124"/>
      <c r="K34" s="125"/>
      <c r="L34" s="70"/>
      <c r="M34" s="71"/>
      <c r="N34" s="71"/>
      <c r="O34" s="71"/>
      <c r="P34" s="71"/>
      <c r="Q34" s="1"/>
      <c r="R34" s="1"/>
      <c r="S34" s="1"/>
      <c r="T34" s="1"/>
      <c r="U34" s="1"/>
      <c r="V34" s="1"/>
      <c r="W34" s="1"/>
      <c r="X34" s="1"/>
      <c r="Y34" s="1"/>
      <c r="Z34" s="1"/>
      <c r="AA34" s="1"/>
      <c r="AB34" s="1"/>
      <c r="AC34" s="1"/>
      <c r="AD34" s="1"/>
      <c r="AE34" s="1"/>
    </row>
    <row r="35" spans="1:33" ht="15.75" customHeight="1" x14ac:dyDescent="0.25">
      <c r="A35" s="126"/>
      <c r="B35" s="127"/>
      <c r="C35" s="127"/>
      <c r="D35" s="127"/>
      <c r="E35" s="127"/>
      <c r="F35" s="127"/>
      <c r="G35" s="127"/>
      <c r="H35" s="127"/>
      <c r="I35" s="127"/>
      <c r="J35" s="127"/>
      <c r="K35" s="128"/>
      <c r="L35" s="70"/>
      <c r="M35" s="71"/>
      <c r="N35" s="71"/>
      <c r="O35" s="71"/>
      <c r="P35" s="71"/>
      <c r="Q35" s="1"/>
      <c r="R35" s="1"/>
      <c r="S35" s="1"/>
      <c r="T35" s="1"/>
      <c r="U35" s="1"/>
      <c r="V35" s="1"/>
      <c r="W35" s="1"/>
      <c r="X35" s="1"/>
      <c r="Y35" s="1"/>
      <c r="Z35" s="1"/>
      <c r="AA35" s="1"/>
      <c r="AB35" s="1"/>
      <c r="AC35" s="1"/>
      <c r="AD35" s="1"/>
      <c r="AE35" s="1"/>
    </row>
    <row r="36" spans="1:33" ht="15.75" customHeight="1" x14ac:dyDescent="0.25">
      <c r="A36" s="72"/>
      <c r="B36" s="72"/>
      <c r="C36" s="72"/>
      <c r="D36" s="72"/>
      <c r="E36" s="72"/>
      <c r="F36" s="72"/>
      <c r="G36" s="72"/>
      <c r="H36" s="72"/>
      <c r="I36" s="72"/>
      <c r="J36" s="72"/>
      <c r="K36" s="72"/>
      <c r="L36" s="70"/>
      <c r="M36" s="73"/>
      <c r="N36" s="73"/>
      <c r="O36" s="73"/>
      <c r="P36" s="73"/>
      <c r="Q36" s="1"/>
      <c r="R36" s="1"/>
      <c r="S36" s="1"/>
      <c r="T36" s="1"/>
      <c r="U36" s="1"/>
      <c r="V36" s="1"/>
      <c r="W36" s="1"/>
      <c r="X36" s="1"/>
      <c r="Y36" s="1"/>
      <c r="Z36" s="1"/>
      <c r="AA36" s="1"/>
      <c r="AB36" s="1"/>
      <c r="AC36" s="1"/>
      <c r="AD36" s="1"/>
      <c r="AE36" s="1"/>
      <c r="AF36" s="1"/>
      <c r="AG36" s="1"/>
    </row>
    <row r="37" spans="1:33" ht="15.75" customHeight="1" x14ac:dyDescent="0.25">
      <c r="A37" s="72"/>
      <c r="B37" s="72"/>
      <c r="C37" s="72"/>
      <c r="D37" s="72"/>
      <c r="E37" s="72"/>
      <c r="F37" s="72"/>
      <c r="G37" s="72"/>
      <c r="H37" s="72"/>
      <c r="I37" s="72"/>
      <c r="J37" s="72"/>
      <c r="K37" s="72"/>
      <c r="L37" s="70"/>
      <c r="M37" s="73"/>
      <c r="N37" s="73"/>
      <c r="O37" s="73"/>
      <c r="P37" s="73"/>
      <c r="Q37" s="1"/>
      <c r="R37" s="1"/>
      <c r="S37" s="1"/>
      <c r="T37" s="1"/>
      <c r="U37" s="1"/>
      <c r="V37" s="1"/>
      <c r="W37" s="1"/>
      <c r="X37" s="1"/>
      <c r="Y37" s="1"/>
      <c r="Z37" s="1"/>
      <c r="AA37" s="1"/>
      <c r="AB37" s="1"/>
      <c r="AC37" s="1"/>
      <c r="AD37" s="1"/>
      <c r="AE37" s="1"/>
      <c r="AF37" s="1"/>
      <c r="AG37" s="1"/>
    </row>
    <row r="38" spans="1:33" ht="15.75" customHeight="1" x14ac:dyDescent="0.25">
      <c r="A38" s="72"/>
      <c r="B38" s="72"/>
      <c r="C38" s="72"/>
      <c r="D38" s="72"/>
      <c r="E38" s="72"/>
      <c r="F38" s="72"/>
      <c r="G38" s="72"/>
      <c r="H38" s="72"/>
      <c r="I38" s="72"/>
      <c r="J38" s="72"/>
      <c r="K38" s="72"/>
      <c r="L38" s="70"/>
      <c r="M38" s="73"/>
      <c r="N38" s="73"/>
      <c r="O38" s="73"/>
      <c r="P38" s="73"/>
      <c r="Q38" s="1"/>
      <c r="R38" s="1"/>
      <c r="S38" s="1"/>
      <c r="T38" s="1"/>
      <c r="U38" s="1"/>
      <c r="V38" s="1"/>
      <c r="W38" s="1"/>
      <c r="X38" s="1"/>
      <c r="Y38" s="1"/>
      <c r="Z38" s="1"/>
      <c r="AA38" s="1"/>
      <c r="AB38" s="1"/>
      <c r="AC38" s="1"/>
      <c r="AD38" s="1"/>
      <c r="AE38" s="1"/>
      <c r="AF38" s="1"/>
      <c r="AG38" s="1"/>
    </row>
    <row r="39" spans="1:33" ht="15.75" customHeight="1" x14ac:dyDescent="0.25">
      <c r="A39" s="72"/>
      <c r="B39" s="72"/>
      <c r="C39" s="72"/>
      <c r="D39" s="72"/>
      <c r="E39" s="72"/>
      <c r="F39" s="72"/>
      <c r="G39" s="72"/>
      <c r="H39" s="72"/>
      <c r="I39" s="72"/>
      <c r="J39" s="72"/>
      <c r="K39" s="72"/>
      <c r="L39" s="70"/>
      <c r="M39" s="73"/>
      <c r="N39" s="73"/>
      <c r="O39" s="73"/>
      <c r="P39" s="73"/>
      <c r="Q39" s="1"/>
      <c r="R39" s="1"/>
      <c r="S39" s="1"/>
      <c r="T39" s="1"/>
      <c r="U39" s="1"/>
      <c r="V39" s="1"/>
      <c r="W39" s="1"/>
      <c r="X39" s="1"/>
      <c r="Y39" s="1"/>
      <c r="Z39" s="1"/>
      <c r="AA39" s="1"/>
      <c r="AB39" s="1"/>
      <c r="AC39" s="1"/>
      <c r="AD39" s="1"/>
      <c r="AE39" s="1"/>
      <c r="AF39" s="1"/>
      <c r="AG39" s="1"/>
    </row>
    <row r="40" spans="1:33" ht="15.75" customHeight="1" x14ac:dyDescent="0.25">
      <c r="A40" s="72"/>
      <c r="B40" s="72"/>
      <c r="C40" s="72"/>
      <c r="D40" s="72"/>
      <c r="E40" s="72"/>
      <c r="F40" s="72"/>
      <c r="G40" s="72"/>
      <c r="H40" s="72"/>
      <c r="I40" s="72"/>
      <c r="J40" s="72"/>
      <c r="K40" s="72"/>
      <c r="L40" s="70"/>
      <c r="M40" s="73"/>
      <c r="N40" s="73"/>
      <c r="O40" s="73"/>
      <c r="P40" s="73"/>
      <c r="Q40" s="1"/>
      <c r="R40" s="1"/>
      <c r="S40" s="1"/>
      <c r="T40" s="1"/>
      <c r="U40" s="1"/>
      <c r="V40" s="1"/>
      <c r="W40" s="1"/>
      <c r="X40" s="1"/>
      <c r="Y40" s="1"/>
      <c r="Z40" s="1"/>
      <c r="AA40" s="1"/>
      <c r="AB40" s="1"/>
      <c r="AC40" s="1"/>
      <c r="AD40" s="1"/>
      <c r="AE40" s="1"/>
      <c r="AF40" s="1"/>
      <c r="AG40" s="1"/>
    </row>
    <row r="41" spans="1:33" ht="15.75" customHeight="1" x14ac:dyDescent="0.25">
      <c r="A41" s="72"/>
      <c r="B41" s="72"/>
      <c r="C41" s="72"/>
      <c r="D41" s="72"/>
      <c r="E41" s="72"/>
      <c r="F41" s="72"/>
      <c r="G41" s="72"/>
      <c r="H41" s="72"/>
      <c r="I41" s="72"/>
      <c r="J41" s="72"/>
      <c r="K41" s="72"/>
      <c r="L41" s="70"/>
      <c r="M41" s="73"/>
      <c r="N41" s="73"/>
      <c r="O41" s="73"/>
      <c r="P41" s="73"/>
      <c r="Q41" s="1"/>
      <c r="R41" s="1"/>
      <c r="S41" s="1"/>
      <c r="T41" s="1"/>
      <c r="U41" s="1"/>
      <c r="V41" s="1"/>
      <c r="W41" s="1"/>
      <c r="X41" s="1"/>
      <c r="Y41" s="1"/>
      <c r="Z41" s="1"/>
      <c r="AA41" s="1"/>
      <c r="AB41" s="1"/>
      <c r="AC41" s="1"/>
      <c r="AD41" s="1"/>
      <c r="AE41" s="1"/>
      <c r="AF41" s="1"/>
      <c r="AG41" s="1"/>
    </row>
    <row r="42" spans="1:33" ht="15.75" customHeight="1" x14ac:dyDescent="0.25">
      <c r="A42" s="72"/>
      <c r="B42" s="72"/>
      <c r="C42" s="72"/>
      <c r="D42" s="72"/>
      <c r="E42" s="72"/>
      <c r="F42" s="72"/>
      <c r="G42" s="72"/>
      <c r="H42" s="72"/>
      <c r="I42" s="72"/>
      <c r="J42" s="72"/>
      <c r="K42" s="72"/>
      <c r="L42" s="70"/>
      <c r="M42" s="1"/>
      <c r="N42" s="1"/>
      <c r="O42" s="1"/>
      <c r="P42" s="1"/>
      <c r="Q42" s="1"/>
      <c r="R42" s="1"/>
      <c r="S42" s="1"/>
      <c r="T42" s="1"/>
      <c r="U42" s="1"/>
      <c r="V42" s="1"/>
      <c r="W42" s="1"/>
      <c r="X42" s="1"/>
      <c r="Y42" s="1"/>
      <c r="Z42" s="1"/>
      <c r="AA42" s="1"/>
      <c r="AB42" s="1"/>
      <c r="AC42" s="1"/>
      <c r="AD42" s="1"/>
      <c r="AE42" s="1"/>
      <c r="AF42" s="1"/>
      <c r="AG42" s="1"/>
    </row>
    <row r="43" spans="1:33" ht="15.75" customHeight="1" x14ac:dyDescent="0.25">
      <c r="A43" s="72"/>
      <c r="B43" s="72"/>
      <c r="C43" s="72"/>
      <c r="D43" s="72"/>
      <c r="E43" s="72"/>
      <c r="F43" s="72"/>
      <c r="G43" s="72"/>
      <c r="H43" s="72"/>
      <c r="I43" s="72"/>
      <c r="J43" s="72"/>
      <c r="K43" s="72"/>
      <c r="L43" s="70"/>
      <c r="M43" s="1"/>
      <c r="N43" s="1"/>
      <c r="O43" s="1"/>
      <c r="P43" s="1"/>
      <c r="Q43" s="1"/>
      <c r="R43" s="1"/>
      <c r="S43" s="1"/>
      <c r="T43" s="1"/>
      <c r="U43" s="1"/>
      <c r="V43" s="1"/>
      <c r="W43" s="1"/>
      <c r="X43" s="1"/>
      <c r="Y43" s="1"/>
      <c r="Z43" s="1"/>
      <c r="AA43" s="1"/>
      <c r="AB43" s="1"/>
      <c r="AC43" s="1"/>
      <c r="AD43" s="1"/>
      <c r="AE43" s="1"/>
      <c r="AF43" s="1"/>
      <c r="AG43" s="1"/>
    </row>
    <row r="44" spans="1:33" ht="15.75" customHeight="1" x14ac:dyDescent="0.25">
      <c r="A44" s="72"/>
      <c r="B44" s="72"/>
      <c r="C44" s="72"/>
      <c r="D44" s="72"/>
      <c r="E44" s="72"/>
      <c r="F44" s="72"/>
      <c r="G44" s="72"/>
      <c r="H44" s="72"/>
      <c r="I44" s="72"/>
      <c r="J44" s="72"/>
      <c r="K44" s="72"/>
      <c r="L44" s="70"/>
      <c r="M44" s="1"/>
      <c r="N44" s="1"/>
      <c r="O44" s="1"/>
      <c r="P44" s="1"/>
      <c r="Q44" s="1"/>
      <c r="R44" s="1"/>
      <c r="S44" s="1"/>
      <c r="T44" s="1"/>
      <c r="U44" s="1"/>
      <c r="V44" s="1"/>
      <c r="W44" s="1"/>
      <c r="X44" s="1"/>
      <c r="Y44" s="1"/>
      <c r="Z44" s="1"/>
      <c r="AA44" s="1"/>
      <c r="AB44" s="1"/>
      <c r="AC44" s="1"/>
      <c r="AD44" s="1"/>
      <c r="AE44" s="1"/>
      <c r="AF44" s="1"/>
      <c r="AG44" s="1"/>
    </row>
    <row r="45" spans="1:33" ht="15.75" customHeight="1" x14ac:dyDescent="0.25">
      <c r="A45" s="72"/>
      <c r="B45" s="72"/>
      <c r="C45" s="72"/>
      <c r="D45" s="72"/>
      <c r="E45" s="72"/>
      <c r="F45" s="72"/>
      <c r="G45" s="72"/>
      <c r="H45" s="72"/>
      <c r="I45" s="72"/>
      <c r="J45" s="72"/>
      <c r="K45" s="72"/>
      <c r="L45" s="70"/>
      <c r="M45" s="1"/>
      <c r="N45" s="1"/>
      <c r="O45" s="1"/>
      <c r="P45" s="1"/>
      <c r="Q45" s="1"/>
      <c r="R45" s="1"/>
      <c r="S45" s="1"/>
      <c r="T45" s="1"/>
      <c r="U45" s="1"/>
      <c r="V45" s="1"/>
      <c r="W45" s="1"/>
      <c r="X45" s="1"/>
      <c r="Y45" s="1"/>
      <c r="Z45" s="1"/>
      <c r="AA45" s="1"/>
      <c r="AB45" s="1"/>
      <c r="AC45" s="1"/>
      <c r="AD45" s="1"/>
      <c r="AE45" s="1"/>
      <c r="AF45" s="1"/>
      <c r="AG45" s="1"/>
    </row>
    <row r="46" spans="1:33" ht="15.75" customHeight="1" x14ac:dyDescent="0.25">
      <c r="A46" s="72"/>
      <c r="B46" s="72"/>
      <c r="C46" s="72"/>
      <c r="D46" s="72"/>
      <c r="E46" s="72"/>
      <c r="F46" s="72"/>
      <c r="G46" s="72"/>
      <c r="H46" s="72"/>
      <c r="I46" s="72"/>
      <c r="J46" s="72"/>
      <c r="K46" s="72"/>
      <c r="L46" s="70"/>
      <c r="M46" s="1"/>
      <c r="N46" s="1"/>
      <c r="O46" s="1"/>
      <c r="P46" s="1"/>
      <c r="Q46" s="1"/>
      <c r="R46" s="1"/>
      <c r="S46" s="1"/>
      <c r="T46" s="1"/>
      <c r="U46" s="1"/>
      <c r="V46" s="1"/>
      <c r="W46" s="1"/>
      <c r="X46" s="1"/>
      <c r="Y46" s="1"/>
      <c r="Z46" s="1"/>
      <c r="AA46" s="1"/>
      <c r="AB46" s="1"/>
      <c r="AC46" s="1"/>
      <c r="AD46" s="1"/>
      <c r="AE46" s="1"/>
      <c r="AF46" s="1"/>
      <c r="AG46" s="1"/>
    </row>
    <row r="47" spans="1:33" ht="15.75" customHeight="1" x14ac:dyDescent="0.25">
      <c r="A47" s="72"/>
      <c r="B47" s="72"/>
      <c r="C47" s="72"/>
      <c r="D47" s="72"/>
      <c r="E47" s="72"/>
      <c r="F47" s="72"/>
      <c r="G47" s="72"/>
      <c r="H47" s="72"/>
      <c r="I47" s="72"/>
      <c r="J47" s="72"/>
      <c r="K47" s="72"/>
      <c r="L47" s="70"/>
      <c r="M47" s="1"/>
      <c r="N47" s="1"/>
      <c r="O47" s="1"/>
      <c r="P47" s="1"/>
      <c r="Q47" s="1"/>
      <c r="R47" s="1"/>
      <c r="S47" s="1"/>
      <c r="T47" s="1"/>
      <c r="U47" s="1"/>
      <c r="V47" s="1"/>
      <c r="W47" s="1"/>
      <c r="X47" s="1"/>
      <c r="Y47" s="1"/>
      <c r="Z47" s="1"/>
      <c r="AA47" s="1"/>
      <c r="AB47" s="1"/>
      <c r="AC47" s="1"/>
      <c r="AD47" s="1"/>
      <c r="AE47" s="1"/>
      <c r="AF47" s="1"/>
      <c r="AG47" s="1"/>
    </row>
    <row r="48" spans="1:33" ht="15.75" customHeight="1" x14ac:dyDescent="0.25">
      <c r="A48" s="72"/>
      <c r="B48" s="72"/>
      <c r="C48" s="72"/>
      <c r="D48" s="72"/>
      <c r="E48" s="72"/>
      <c r="F48" s="72"/>
      <c r="G48" s="72"/>
      <c r="H48" s="72"/>
      <c r="I48" s="72"/>
      <c r="J48" s="72"/>
      <c r="K48" s="72"/>
      <c r="L48" s="70"/>
      <c r="M48" s="1"/>
      <c r="N48" s="1"/>
      <c r="O48" s="1"/>
      <c r="P48" s="1"/>
      <c r="Q48" s="1"/>
      <c r="R48" s="1"/>
      <c r="S48" s="1"/>
      <c r="T48" s="1"/>
      <c r="U48" s="1"/>
      <c r="V48" s="1"/>
      <c r="W48" s="1"/>
      <c r="X48" s="1"/>
      <c r="Y48" s="1"/>
      <c r="Z48" s="1"/>
      <c r="AA48" s="1"/>
      <c r="AB48" s="1"/>
      <c r="AC48" s="1"/>
      <c r="AD48" s="1"/>
      <c r="AE48" s="1"/>
      <c r="AF48" s="1"/>
      <c r="AG48" s="1"/>
    </row>
    <row r="49" spans="1:33" ht="15.75" customHeight="1" x14ac:dyDescent="0.25">
      <c r="A49" s="72"/>
      <c r="B49" s="72"/>
      <c r="C49" s="72"/>
      <c r="D49" s="72"/>
      <c r="E49" s="72"/>
      <c r="F49" s="72"/>
      <c r="G49" s="72"/>
      <c r="H49" s="72"/>
      <c r="I49" s="72"/>
      <c r="J49" s="72"/>
      <c r="K49" s="72"/>
      <c r="L49" s="70"/>
      <c r="M49" s="1"/>
      <c r="N49" s="1"/>
      <c r="O49" s="1"/>
      <c r="P49" s="1"/>
      <c r="Q49" s="1"/>
      <c r="R49" s="1"/>
      <c r="S49" s="1"/>
      <c r="T49" s="1"/>
      <c r="U49" s="1"/>
      <c r="V49" s="1"/>
      <c r="W49" s="1"/>
      <c r="X49" s="1"/>
      <c r="Y49" s="1"/>
      <c r="Z49" s="1"/>
      <c r="AA49" s="1"/>
      <c r="AB49" s="1"/>
      <c r="AC49" s="1"/>
      <c r="AD49" s="1"/>
      <c r="AE49" s="1"/>
      <c r="AF49" s="1"/>
      <c r="AG49" s="1"/>
    </row>
    <row r="50" spans="1:33" ht="15.75" customHeight="1" x14ac:dyDescent="0.25">
      <c r="A50" s="72"/>
      <c r="B50" s="72"/>
      <c r="C50" s="72"/>
      <c r="D50" s="72"/>
      <c r="E50" s="72"/>
      <c r="F50" s="72"/>
      <c r="G50" s="72"/>
      <c r="H50" s="72"/>
      <c r="I50" s="72"/>
      <c r="J50" s="72"/>
      <c r="K50" s="72"/>
      <c r="L50" s="70"/>
      <c r="M50" s="1"/>
      <c r="N50" s="1"/>
      <c r="O50" s="1"/>
      <c r="P50" s="1"/>
      <c r="Q50" s="1"/>
      <c r="R50" s="1"/>
      <c r="S50" s="1"/>
      <c r="T50" s="1"/>
      <c r="U50" s="1"/>
      <c r="V50" s="1"/>
      <c r="W50" s="1"/>
      <c r="X50" s="1"/>
      <c r="Y50" s="1"/>
      <c r="Z50" s="1"/>
      <c r="AA50" s="1"/>
      <c r="AB50" s="1"/>
      <c r="AC50" s="1"/>
      <c r="AD50" s="1"/>
      <c r="AE50" s="1"/>
      <c r="AF50" s="1"/>
      <c r="AG50" s="1"/>
    </row>
    <row r="51" spans="1:33" ht="15.75" customHeight="1" x14ac:dyDescent="0.25">
      <c r="A51" s="72"/>
      <c r="B51" s="72"/>
      <c r="C51" s="72"/>
      <c r="D51" s="72"/>
      <c r="E51" s="72"/>
      <c r="F51" s="72"/>
      <c r="G51" s="72"/>
      <c r="H51" s="72"/>
      <c r="I51" s="72"/>
      <c r="J51" s="72"/>
      <c r="K51" s="72"/>
      <c r="L51" s="70"/>
      <c r="M51" s="1"/>
      <c r="N51" s="1"/>
      <c r="O51" s="1"/>
      <c r="P51" s="1"/>
      <c r="Q51" s="1"/>
      <c r="R51" s="1"/>
      <c r="S51" s="1"/>
      <c r="T51" s="1"/>
      <c r="U51" s="1"/>
      <c r="V51" s="1"/>
      <c r="W51" s="1"/>
      <c r="X51" s="1"/>
      <c r="Y51" s="1"/>
      <c r="Z51" s="1"/>
      <c r="AA51" s="1"/>
      <c r="AB51" s="1"/>
      <c r="AC51" s="1"/>
      <c r="AD51" s="1"/>
      <c r="AE51" s="1"/>
      <c r="AF51" s="1"/>
      <c r="AG51" s="1"/>
    </row>
    <row r="52" spans="1:33" ht="15.75" customHeight="1" x14ac:dyDescent="0.25">
      <c r="A52" s="72"/>
      <c r="B52" s="72"/>
      <c r="C52" s="72"/>
      <c r="D52" s="72"/>
      <c r="E52" s="72"/>
      <c r="F52" s="72"/>
      <c r="G52" s="72"/>
      <c r="H52" s="72"/>
      <c r="I52" s="72"/>
      <c r="J52" s="72"/>
      <c r="K52" s="72"/>
      <c r="L52" s="70"/>
      <c r="M52" s="1"/>
      <c r="N52" s="1"/>
      <c r="O52" s="1"/>
      <c r="P52" s="1"/>
      <c r="Q52" s="1"/>
      <c r="R52" s="1"/>
      <c r="S52" s="1"/>
      <c r="T52" s="1"/>
      <c r="U52" s="1"/>
      <c r="V52" s="1"/>
      <c r="W52" s="1"/>
      <c r="X52" s="1"/>
      <c r="Y52" s="1"/>
      <c r="Z52" s="1"/>
      <c r="AA52" s="1"/>
      <c r="AB52" s="1"/>
      <c r="AC52" s="1"/>
      <c r="AD52" s="1"/>
      <c r="AE52" s="1"/>
      <c r="AF52" s="1"/>
      <c r="AG52" s="1"/>
    </row>
    <row r="53" spans="1:33" ht="15.75" customHeight="1" x14ac:dyDescent="0.25">
      <c r="A53" s="72"/>
      <c r="B53" s="72"/>
      <c r="C53" s="72"/>
      <c r="D53" s="72"/>
      <c r="E53" s="72"/>
      <c r="F53" s="72"/>
      <c r="G53" s="72"/>
      <c r="H53" s="72"/>
      <c r="I53" s="72"/>
      <c r="J53" s="72"/>
      <c r="K53" s="72"/>
      <c r="L53" s="70"/>
      <c r="M53" s="1"/>
      <c r="N53" s="1"/>
      <c r="O53" s="1"/>
      <c r="P53" s="1"/>
      <c r="Q53" s="1"/>
      <c r="R53" s="1"/>
      <c r="S53" s="1"/>
      <c r="T53" s="1"/>
      <c r="U53" s="1"/>
      <c r="V53" s="1"/>
      <c r="W53" s="1"/>
      <c r="X53" s="1"/>
      <c r="Y53" s="1"/>
      <c r="Z53" s="1"/>
      <c r="AA53" s="1"/>
      <c r="AB53" s="1"/>
      <c r="AC53" s="1"/>
      <c r="AD53" s="1"/>
      <c r="AE53" s="1"/>
      <c r="AF53" s="1"/>
      <c r="AG53" s="1"/>
    </row>
    <row r="54" spans="1:33" ht="15.75" customHeight="1" x14ac:dyDescent="0.25">
      <c r="A54" s="72"/>
      <c r="B54" s="72"/>
      <c r="C54" s="72"/>
      <c r="D54" s="72"/>
      <c r="E54" s="72"/>
      <c r="F54" s="72"/>
      <c r="G54" s="72"/>
      <c r="H54" s="72"/>
      <c r="I54" s="72"/>
      <c r="J54" s="72"/>
      <c r="K54" s="72"/>
      <c r="L54" s="70"/>
      <c r="M54" s="1"/>
      <c r="N54" s="1"/>
      <c r="O54" s="1"/>
      <c r="P54" s="1"/>
      <c r="Q54" s="1"/>
      <c r="R54" s="1"/>
      <c r="S54" s="1"/>
      <c r="T54" s="1"/>
      <c r="U54" s="1"/>
      <c r="V54" s="1"/>
      <c r="W54" s="1"/>
      <c r="X54" s="1"/>
      <c r="Y54" s="1"/>
      <c r="Z54" s="1"/>
      <c r="AA54" s="1"/>
      <c r="AB54" s="1"/>
      <c r="AC54" s="1"/>
      <c r="AD54" s="1"/>
      <c r="AE54" s="1"/>
      <c r="AF54" s="1"/>
      <c r="AG54" s="1"/>
    </row>
    <row r="55" spans="1:33"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5.75" customHeight="1" x14ac:dyDescent="0.25">
      <c r="K84" s="1"/>
      <c r="L84" s="1"/>
      <c r="M84" s="1"/>
      <c r="N84" s="1"/>
      <c r="O84" s="1"/>
      <c r="P84" s="1"/>
      <c r="Q84" s="1"/>
      <c r="R84" s="1"/>
      <c r="S84" s="1"/>
      <c r="T84" s="1"/>
      <c r="U84" s="1"/>
      <c r="V84" s="1"/>
      <c r="W84" s="1"/>
      <c r="X84" s="1"/>
      <c r="Y84" s="1"/>
      <c r="Z84" s="1"/>
      <c r="AA84" s="1"/>
      <c r="AB84" s="1"/>
      <c r="AC84" s="1"/>
      <c r="AD84" s="1"/>
      <c r="AE84" s="1"/>
      <c r="AF84" s="1"/>
      <c r="AG84" s="1"/>
    </row>
    <row r="85" spans="1:33" ht="15.75" customHeight="1" x14ac:dyDescent="0.25">
      <c r="L85" s="1"/>
    </row>
    <row r="86" spans="1:33" ht="15.75" customHeight="1" x14ac:dyDescent="0.25">
      <c r="L86" s="1"/>
    </row>
    <row r="87" spans="1:33" ht="15.75" customHeight="1" x14ac:dyDescent="0.25">
      <c r="L87" s="1"/>
    </row>
    <row r="88" spans="1:33" ht="15.75" customHeight="1" x14ac:dyDescent="0.25">
      <c r="L88" s="1"/>
    </row>
    <row r="89" spans="1:33" ht="15.75" customHeight="1" x14ac:dyDescent="0.25">
      <c r="L89" s="1"/>
    </row>
    <row r="90" spans="1:33" ht="15.75" customHeight="1" x14ac:dyDescent="0.25">
      <c r="L90" s="1"/>
    </row>
    <row r="91" spans="1:33" ht="15.75" customHeight="1" x14ac:dyDescent="0.25">
      <c r="L91" s="1"/>
    </row>
    <row r="92" spans="1:33" ht="15.75" customHeight="1" x14ac:dyDescent="0.25">
      <c r="L92" s="1"/>
    </row>
    <row r="93" spans="1:33" ht="15.75" customHeight="1" x14ac:dyDescent="0.25">
      <c r="L93" s="1"/>
    </row>
    <row r="94" spans="1:33" ht="15.75" customHeight="1" x14ac:dyDescent="0.25">
      <c r="L94" s="1"/>
    </row>
    <row r="95" spans="1:33" ht="15.75" customHeight="1" x14ac:dyDescent="0.25">
      <c r="L95" s="1"/>
    </row>
    <row r="96" spans="1:33" ht="15.75" customHeight="1" x14ac:dyDescent="0.25">
      <c r="L96" s="1"/>
    </row>
    <row r="97" spans="12:12" ht="15.75" customHeight="1" x14ac:dyDescent="0.25">
      <c r="L97" s="1"/>
    </row>
    <row r="98" spans="12:12" ht="15.75" customHeight="1" x14ac:dyDescent="0.25">
      <c r="L98" s="1"/>
    </row>
    <row r="99" spans="12:12" ht="15.75" customHeight="1" x14ac:dyDescent="0.25">
      <c r="L99" s="1"/>
    </row>
    <row r="100" spans="12:12" ht="15.75" customHeight="1" x14ac:dyDescent="0.25">
      <c r="L100" s="1"/>
    </row>
    <row r="101" spans="12:12" ht="15.75" customHeight="1" x14ac:dyDescent="0.25">
      <c r="L101" s="1"/>
    </row>
    <row r="102" spans="12:12" ht="15.75" customHeight="1" x14ac:dyDescent="0.25">
      <c r="L102" s="1"/>
    </row>
    <row r="103" spans="12:12" ht="15.75" customHeight="1" x14ac:dyDescent="0.25">
      <c r="L103" s="1"/>
    </row>
    <row r="104" spans="12:12" ht="15.75" customHeight="1" x14ac:dyDescent="0.25">
      <c r="L104" s="1"/>
    </row>
    <row r="105" spans="12:12" ht="15.75" customHeight="1" x14ac:dyDescent="0.25">
      <c r="L105" s="1"/>
    </row>
    <row r="106" spans="12:12" ht="15.75" customHeight="1" x14ac:dyDescent="0.25">
      <c r="L106" s="1"/>
    </row>
    <row r="107" spans="12:12" ht="15.75" customHeight="1" x14ac:dyDescent="0.25">
      <c r="L107" s="1"/>
    </row>
    <row r="108" spans="12:12" ht="15.75" customHeight="1" x14ac:dyDescent="0.25">
      <c r="L108" s="1"/>
    </row>
    <row r="109" spans="12:12" ht="15.75" customHeight="1" x14ac:dyDescent="0.25">
      <c r="L109" s="1"/>
    </row>
    <row r="110" spans="12:12" ht="15.75" customHeight="1" x14ac:dyDescent="0.25">
      <c r="L110" s="1"/>
    </row>
    <row r="111" spans="12:12" ht="15.75" customHeight="1" x14ac:dyDescent="0.25">
      <c r="L111" s="1"/>
    </row>
    <row r="112" spans="12:12" ht="15.75" customHeight="1" x14ac:dyDescent="0.25">
      <c r="L112" s="1"/>
    </row>
    <row r="113" spans="12:12" ht="15.75" customHeight="1" x14ac:dyDescent="0.25">
      <c r="L113" s="1"/>
    </row>
    <row r="114" spans="12:12" ht="15.75" customHeight="1" x14ac:dyDescent="0.25">
      <c r="L114" s="1"/>
    </row>
    <row r="115" spans="12:12" ht="15.75" customHeight="1" x14ac:dyDescent="0.25">
      <c r="L115" s="1"/>
    </row>
    <row r="116" spans="12:12" ht="15.75" customHeight="1" x14ac:dyDescent="0.25">
      <c r="L116" s="1"/>
    </row>
    <row r="117" spans="12:12" ht="15.75" customHeight="1" x14ac:dyDescent="0.25">
      <c r="L117" s="1"/>
    </row>
    <row r="118" spans="12:12" ht="15.75" customHeight="1" x14ac:dyDescent="0.25">
      <c r="L118" s="1"/>
    </row>
    <row r="119" spans="12:12" ht="15.75" customHeight="1" x14ac:dyDescent="0.25">
      <c r="L119" s="1"/>
    </row>
    <row r="120" spans="12:12" ht="15.75" customHeight="1" x14ac:dyDescent="0.25">
      <c r="L120" s="1"/>
    </row>
    <row r="121" spans="12:12" ht="15.75" customHeight="1" x14ac:dyDescent="0.25">
      <c r="L121" s="1"/>
    </row>
    <row r="122" spans="12:12" ht="15.75" customHeight="1" x14ac:dyDescent="0.25">
      <c r="L122" s="1"/>
    </row>
    <row r="123" spans="12:12" ht="15.75" customHeight="1" x14ac:dyDescent="0.25">
      <c r="L123" s="1"/>
    </row>
    <row r="124" spans="12:12" ht="15.75" customHeight="1" x14ac:dyDescent="0.25">
      <c r="L124" s="1"/>
    </row>
    <row r="125" spans="12:12" ht="15.75" customHeight="1" x14ac:dyDescent="0.25">
      <c r="L125" s="1"/>
    </row>
    <row r="126" spans="12:12" ht="15.75" customHeight="1" x14ac:dyDescent="0.25">
      <c r="L126" s="1"/>
    </row>
    <row r="127" spans="12:12" ht="15.75" customHeight="1" x14ac:dyDescent="0.25">
      <c r="L127" s="1"/>
    </row>
    <row r="128" spans="12:12" ht="15.75" customHeight="1" x14ac:dyDescent="0.25">
      <c r="L128" s="1"/>
    </row>
    <row r="129" spans="12:12" ht="15.75" customHeight="1" x14ac:dyDescent="0.25">
      <c r="L129" s="1"/>
    </row>
    <row r="130" spans="12:12" ht="15.75" customHeight="1" x14ac:dyDescent="0.25">
      <c r="L130" s="1"/>
    </row>
    <row r="131" spans="12:12" ht="15.75" customHeight="1" x14ac:dyDescent="0.25">
      <c r="L131" s="1"/>
    </row>
    <row r="132" spans="12:12" ht="15.75" customHeight="1" x14ac:dyDescent="0.25">
      <c r="L132" s="1"/>
    </row>
    <row r="133" spans="12:12" ht="15.75" customHeight="1" x14ac:dyDescent="0.25">
      <c r="L133" s="1"/>
    </row>
    <row r="134" spans="12:12" ht="15.75" customHeight="1" x14ac:dyDescent="0.25">
      <c r="L134" s="1"/>
    </row>
    <row r="135" spans="12:12" ht="15.75" customHeight="1" x14ac:dyDescent="0.25">
      <c r="L135" s="1"/>
    </row>
    <row r="136" spans="12:12" ht="15.75" customHeight="1" x14ac:dyDescent="0.25">
      <c r="L136" s="1"/>
    </row>
    <row r="137" spans="12:12" ht="15.75" customHeight="1" x14ac:dyDescent="0.25">
      <c r="L137" s="1"/>
    </row>
    <row r="138" spans="12:12" ht="15.75" customHeight="1" x14ac:dyDescent="0.25">
      <c r="L138" s="1"/>
    </row>
    <row r="139" spans="12:12" ht="15.75" customHeight="1" x14ac:dyDescent="0.25">
      <c r="L139" s="1"/>
    </row>
    <row r="140" spans="12:12" ht="15.75" customHeight="1" x14ac:dyDescent="0.25">
      <c r="L140" s="1"/>
    </row>
    <row r="141" spans="12:12" ht="15.75" customHeight="1" x14ac:dyDescent="0.25">
      <c r="L141" s="1"/>
    </row>
    <row r="142" spans="12:12" ht="15.75" customHeight="1" x14ac:dyDescent="0.25">
      <c r="L142" s="1"/>
    </row>
    <row r="143" spans="12:12" ht="15.75" customHeight="1" x14ac:dyDescent="0.25">
      <c r="L143" s="1"/>
    </row>
    <row r="144" spans="12:12" ht="15.75" customHeight="1" x14ac:dyDescent="0.25">
      <c r="L144" s="1"/>
    </row>
    <row r="145" spans="12:12" ht="15.75" customHeight="1" x14ac:dyDescent="0.25">
      <c r="L145" s="1"/>
    </row>
    <row r="146" spans="12:12" ht="15.75" customHeight="1" x14ac:dyDescent="0.25">
      <c r="L146" s="1"/>
    </row>
    <row r="147" spans="12:12" ht="15.75" customHeight="1" x14ac:dyDescent="0.25">
      <c r="L147" s="1"/>
    </row>
    <row r="148" spans="12:12" ht="15.75" customHeight="1" x14ac:dyDescent="0.25">
      <c r="L148" s="1"/>
    </row>
    <row r="149" spans="12:12" ht="15.75" customHeight="1" x14ac:dyDescent="0.25">
      <c r="L149" s="1"/>
    </row>
    <row r="150" spans="12:12" ht="15.75" customHeight="1" x14ac:dyDescent="0.25">
      <c r="L150" s="1"/>
    </row>
    <row r="151" spans="12:12" ht="15.75" customHeight="1" x14ac:dyDescent="0.25">
      <c r="L151" s="1"/>
    </row>
    <row r="152" spans="12:12" ht="15.75" customHeight="1" x14ac:dyDescent="0.25">
      <c r="L152" s="1"/>
    </row>
    <row r="153" spans="12:12" ht="15.75" customHeight="1" x14ac:dyDescent="0.25">
      <c r="L153" s="1"/>
    </row>
    <row r="154" spans="12:12" ht="15.75" customHeight="1" x14ac:dyDescent="0.25">
      <c r="L154" s="1"/>
    </row>
    <row r="155" spans="12:12" ht="15.75" customHeight="1" x14ac:dyDescent="0.25">
      <c r="L155" s="1"/>
    </row>
    <row r="156" spans="12:12" ht="15.75" customHeight="1" x14ac:dyDescent="0.25">
      <c r="L156" s="1"/>
    </row>
    <row r="157" spans="12:12" ht="15.75" customHeight="1" x14ac:dyDescent="0.25">
      <c r="L157" s="1"/>
    </row>
    <row r="158" spans="12:12" ht="15.75" customHeight="1" x14ac:dyDescent="0.25">
      <c r="L158" s="1"/>
    </row>
    <row r="159" spans="12:12" ht="15.75" customHeight="1" x14ac:dyDescent="0.25">
      <c r="L159" s="1"/>
    </row>
    <row r="160" spans="12:12" ht="15.75" customHeight="1" x14ac:dyDescent="0.25">
      <c r="L160" s="1"/>
    </row>
    <row r="161" spans="12:12" ht="15.75" customHeight="1" x14ac:dyDescent="0.25">
      <c r="L161" s="1"/>
    </row>
    <row r="162" spans="12:12" ht="15.75" customHeight="1" x14ac:dyDescent="0.25">
      <c r="L162" s="1"/>
    </row>
    <row r="163" spans="12:12" ht="15.75" customHeight="1" x14ac:dyDescent="0.25">
      <c r="L163" s="1"/>
    </row>
    <row r="164" spans="12:12" ht="15.75" customHeight="1" x14ac:dyDescent="0.25">
      <c r="L164" s="1"/>
    </row>
    <row r="165" spans="12:12" ht="15.75" customHeight="1" x14ac:dyDescent="0.25">
      <c r="L165" s="1"/>
    </row>
    <row r="166" spans="12:12" ht="15.75" customHeight="1" x14ac:dyDescent="0.25">
      <c r="L166" s="1"/>
    </row>
    <row r="167" spans="12:12" ht="15.75" customHeight="1" x14ac:dyDescent="0.25">
      <c r="L167" s="1"/>
    </row>
    <row r="168" spans="12:12" ht="15.75" customHeight="1" x14ac:dyDescent="0.25">
      <c r="L168" s="1"/>
    </row>
    <row r="169" spans="12:12" ht="15.75" customHeight="1" x14ac:dyDescent="0.25">
      <c r="L169" s="1"/>
    </row>
    <row r="170" spans="12:12" ht="15.75" customHeight="1" x14ac:dyDescent="0.25">
      <c r="L170" s="1"/>
    </row>
    <row r="171" spans="12:12" ht="15.75" customHeight="1" x14ac:dyDescent="0.25">
      <c r="L171" s="1"/>
    </row>
    <row r="172" spans="12:12" ht="15.75" customHeight="1" x14ac:dyDescent="0.25">
      <c r="L172" s="1"/>
    </row>
    <row r="173" spans="12:12" ht="15.75" customHeight="1" x14ac:dyDescent="0.25">
      <c r="L173" s="1"/>
    </row>
    <row r="174" spans="12:12" ht="15.75" customHeight="1" x14ac:dyDescent="0.25">
      <c r="L174" s="1"/>
    </row>
    <row r="175" spans="12:12" ht="15.75" customHeight="1" x14ac:dyDescent="0.25">
      <c r="L175" s="1"/>
    </row>
    <row r="176" spans="12:12" ht="15.75" customHeight="1" x14ac:dyDescent="0.25">
      <c r="L176" s="1"/>
    </row>
    <row r="177" spans="12:12" ht="15.75" customHeight="1" x14ac:dyDescent="0.25">
      <c r="L177" s="1"/>
    </row>
    <row r="178" spans="12:12" ht="15.75" customHeight="1" x14ac:dyDescent="0.25">
      <c r="L178" s="1"/>
    </row>
    <row r="179" spans="12:12" ht="15.75" customHeight="1" x14ac:dyDescent="0.25">
      <c r="L179" s="1"/>
    </row>
    <row r="180" spans="12:12" ht="15.75" customHeight="1" x14ac:dyDescent="0.25">
      <c r="L180" s="1"/>
    </row>
    <row r="181" spans="12:12" ht="15.75" customHeight="1" x14ac:dyDescent="0.25">
      <c r="L181" s="1"/>
    </row>
    <row r="182" spans="12:12" ht="15.75" customHeight="1" x14ac:dyDescent="0.25">
      <c r="L182" s="1"/>
    </row>
    <row r="183" spans="12:12" ht="15.75" customHeight="1" x14ac:dyDescent="0.25">
      <c r="L183" s="1"/>
    </row>
    <row r="184" spans="12:12" ht="15.75" customHeight="1" x14ac:dyDescent="0.25">
      <c r="L184" s="1"/>
    </row>
    <row r="185" spans="12:12" ht="15.75" customHeight="1" x14ac:dyDescent="0.25">
      <c r="L185" s="1"/>
    </row>
    <row r="186" spans="12:12" ht="15.75" customHeight="1" x14ac:dyDescent="0.25">
      <c r="L186" s="1"/>
    </row>
    <row r="187" spans="12:12" ht="15.75" customHeight="1" x14ac:dyDescent="0.25">
      <c r="L187" s="1"/>
    </row>
    <row r="188" spans="12:12" ht="15.75" customHeight="1" x14ac:dyDescent="0.25">
      <c r="L188" s="1"/>
    </row>
    <row r="189" spans="12:12" ht="15.75" customHeight="1" x14ac:dyDescent="0.25">
      <c r="L189" s="1"/>
    </row>
    <row r="190" spans="12:12" ht="15.75" customHeight="1" x14ac:dyDescent="0.25">
      <c r="L190" s="1"/>
    </row>
    <row r="191" spans="12:12" ht="15.75" customHeight="1" x14ac:dyDescent="0.25">
      <c r="L191" s="1"/>
    </row>
    <row r="192" spans="12:12" ht="15.75" customHeight="1" x14ac:dyDescent="0.25">
      <c r="L192" s="1"/>
    </row>
    <row r="193" spans="12:12" ht="15.75" customHeight="1" x14ac:dyDescent="0.25">
      <c r="L193" s="1"/>
    </row>
    <row r="194" spans="12:12" ht="15.75" customHeight="1" x14ac:dyDescent="0.25">
      <c r="L194" s="1"/>
    </row>
    <row r="195" spans="12:12" ht="15.75" customHeight="1" x14ac:dyDescent="0.25">
      <c r="L195" s="1"/>
    </row>
    <row r="196" spans="12:12" ht="15.75" customHeight="1" x14ac:dyDescent="0.25">
      <c r="L196" s="1"/>
    </row>
    <row r="197" spans="12:12" ht="15.75" customHeight="1" x14ac:dyDescent="0.25">
      <c r="L197" s="1"/>
    </row>
    <row r="198" spans="12:12" ht="15.75" customHeight="1" x14ac:dyDescent="0.25">
      <c r="L198" s="1"/>
    </row>
    <row r="199" spans="12:12" ht="15.75" customHeight="1" x14ac:dyDescent="0.25">
      <c r="L199" s="1"/>
    </row>
    <row r="200" spans="12:12" ht="15.75" customHeight="1" x14ac:dyDescent="0.25">
      <c r="L200" s="1"/>
    </row>
    <row r="201" spans="12:12" ht="15.75" customHeight="1" x14ac:dyDescent="0.25">
      <c r="L201" s="1"/>
    </row>
    <row r="202" spans="12:12" ht="15.75" customHeight="1" x14ac:dyDescent="0.25">
      <c r="L202" s="1"/>
    </row>
    <row r="203" spans="12:12" ht="15.75" customHeight="1" x14ac:dyDescent="0.25">
      <c r="L203" s="1"/>
    </row>
    <row r="204" spans="12:12" ht="15.75" customHeight="1" x14ac:dyDescent="0.25">
      <c r="L204" s="1"/>
    </row>
    <row r="205" spans="12:12" ht="15.75" customHeight="1" x14ac:dyDescent="0.25">
      <c r="L205" s="1"/>
    </row>
    <row r="206" spans="12:12" ht="15.75" customHeight="1" x14ac:dyDescent="0.25">
      <c r="L206" s="1"/>
    </row>
    <row r="207" spans="12:12" ht="15.75" customHeight="1" x14ac:dyDescent="0.25">
      <c r="L207" s="1"/>
    </row>
    <row r="208" spans="12:12" ht="15.75" customHeight="1" x14ac:dyDescent="0.25">
      <c r="L208" s="1"/>
    </row>
    <row r="209" spans="12:12" ht="15.75" customHeight="1" x14ac:dyDescent="0.25">
      <c r="L209" s="1"/>
    </row>
    <row r="210" spans="12:12" ht="15.75" customHeight="1" x14ac:dyDescent="0.25">
      <c r="L210" s="1"/>
    </row>
    <row r="211" spans="12:12" ht="15.75" customHeight="1" x14ac:dyDescent="0.25">
      <c r="L211" s="1"/>
    </row>
    <row r="212" spans="12:12" ht="15.75" customHeight="1" x14ac:dyDescent="0.25">
      <c r="L212" s="1"/>
    </row>
    <row r="213" spans="12:12" ht="15.75" customHeight="1" x14ac:dyDescent="0.25">
      <c r="L213" s="1"/>
    </row>
    <row r="214" spans="12:12" ht="15.75" customHeight="1" x14ac:dyDescent="0.25">
      <c r="L214" s="1"/>
    </row>
    <row r="215" spans="12:12" ht="15.75" customHeight="1" x14ac:dyDescent="0.25">
      <c r="L215" s="1"/>
    </row>
    <row r="216" spans="12:12" ht="15.75" customHeight="1" x14ac:dyDescent="0.25">
      <c r="L216" s="1"/>
    </row>
    <row r="217" spans="12:12" ht="15.75" customHeight="1" x14ac:dyDescent="0.25">
      <c r="L217" s="1"/>
    </row>
    <row r="218" spans="12:12" ht="15.75" customHeight="1" x14ac:dyDescent="0.25">
      <c r="L218" s="1"/>
    </row>
    <row r="219" spans="12:12" ht="15.75" customHeight="1" x14ac:dyDescent="0.25">
      <c r="L219" s="1"/>
    </row>
    <row r="220" spans="12:12" ht="15.75" customHeight="1" x14ac:dyDescent="0.25">
      <c r="L220" s="1"/>
    </row>
    <row r="221" spans="12:12" ht="15.75" customHeight="1" x14ac:dyDescent="0.25">
      <c r="L221" s="1"/>
    </row>
    <row r="222" spans="12:12" ht="15.75" customHeight="1" x14ac:dyDescent="0.25">
      <c r="L222" s="1"/>
    </row>
    <row r="223" spans="12:12" ht="15.75" customHeight="1" x14ac:dyDescent="0.25">
      <c r="L223" s="1"/>
    </row>
    <row r="224" spans="12:12" ht="15.75" customHeight="1" x14ac:dyDescent="0.25">
      <c r="L224" s="1"/>
    </row>
    <row r="225" spans="12:12" ht="15.75" customHeight="1" x14ac:dyDescent="0.25">
      <c r="L225" s="1"/>
    </row>
    <row r="226" spans="12:12" ht="15.75" customHeight="1" x14ac:dyDescent="0.25">
      <c r="L226" s="1"/>
    </row>
    <row r="227" spans="12:12" ht="15.75" customHeight="1" x14ac:dyDescent="0.25">
      <c r="L227" s="1"/>
    </row>
    <row r="228" spans="12:12" ht="15.75" customHeight="1" x14ac:dyDescent="0.25">
      <c r="L228" s="1"/>
    </row>
    <row r="229" spans="12:12" ht="15.75" customHeight="1" x14ac:dyDescent="0.25">
      <c r="L229" s="1"/>
    </row>
    <row r="230" spans="12:12" ht="15.75" customHeight="1" x14ac:dyDescent="0.25">
      <c r="L230" s="1"/>
    </row>
    <row r="231" spans="12:12" ht="15.75" customHeight="1" x14ac:dyDescent="0.25">
      <c r="L231" s="1"/>
    </row>
    <row r="232" spans="12:12" ht="15.75" customHeight="1" x14ac:dyDescent="0.25">
      <c r="L232" s="1"/>
    </row>
    <row r="233" spans="12:12" ht="15.75" customHeight="1" x14ac:dyDescent="0.25">
      <c r="L233" s="1"/>
    </row>
    <row r="234" spans="12:12" ht="15.75" customHeight="1" x14ac:dyDescent="0.25">
      <c r="L234" s="1"/>
    </row>
    <row r="235" spans="12:12" ht="15.75" customHeight="1" x14ac:dyDescent="0.25">
      <c r="L235" s="1"/>
    </row>
    <row r="236" spans="12:12" ht="15.75" customHeight="1" x14ac:dyDescent="0.25">
      <c r="L236" s="1"/>
    </row>
    <row r="237" spans="12:12" ht="15.75" customHeight="1" x14ac:dyDescent="0.25">
      <c r="L237" s="1"/>
    </row>
    <row r="238" spans="12:12" ht="15.75" customHeight="1" x14ac:dyDescent="0.25">
      <c r="L238" s="1"/>
    </row>
    <row r="239" spans="12:12" ht="15.75" customHeight="1" x14ac:dyDescent="0.25">
      <c r="L239" s="1"/>
    </row>
    <row r="240" spans="12:12" ht="15.75" customHeight="1" x14ac:dyDescent="0.25">
      <c r="L240" s="1"/>
    </row>
    <row r="241" spans="12:12" ht="15.75" customHeight="1" x14ac:dyDescent="0.25">
      <c r="L241" s="1"/>
    </row>
    <row r="242" spans="12:12" ht="15.75" customHeight="1" x14ac:dyDescent="0.25">
      <c r="L242" s="1"/>
    </row>
    <row r="243" spans="12:12" ht="15.75" customHeight="1" x14ac:dyDescent="0.25">
      <c r="L243" s="1"/>
    </row>
    <row r="244" spans="12:12" ht="15.75" customHeight="1" x14ac:dyDescent="0.25">
      <c r="L244" s="1"/>
    </row>
    <row r="245" spans="12:12" ht="15.75" customHeight="1" x14ac:dyDescent="0.25">
      <c r="L245" s="1"/>
    </row>
    <row r="246" spans="12:12" ht="15.75" customHeight="1" x14ac:dyDescent="0.25">
      <c r="L246" s="1"/>
    </row>
    <row r="247" spans="12:12" ht="15.75" customHeight="1" x14ac:dyDescent="0.25">
      <c r="L247" s="1"/>
    </row>
    <row r="248" spans="12:12" ht="15.75" customHeight="1" x14ac:dyDescent="0.25">
      <c r="L248" s="1"/>
    </row>
    <row r="249" spans="12:12" ht="15.75" customHeight="1" x14ac:dyDescent="0.25">
      <c r="L249" s="1"/>
    </row>
    <row r="250" spans="12:12" ht="15.75" customHeight="1" x14ac:dyDescent="0.25">
      <c r="L250" s="1"/>
    </row>
    <row r="251" spans="12:12" ht="15.75" customHeight="1" x14ac:dyDescent="0.25">
      <c r="L251" s="1"/>
    </row>
    <row r="252" spans="12:12" ht="15.75" customHeight="1" x14ac:dyDescent="0.25">
      <c r="L252" s="1"/>
    </row>
    <row r="253" spans="12:12" ht="15.75" customHeight="1" x14ac:dyDescent="0.25">
      <c r="L253" s="1"/>
    </row>
    <row r="254" spans="12:12" ht="15.75" customHeight="1" x14ac:dyDescent="0.25">
      <c r="L254" s="1"/>
    </row>
    <row r="255" spans="12:12" ht="15.75" customHeight="1" x14ac:dyDescent="0.25">
      <c r="L255" s="1"/>
    </row>
    <row r="256" spans="12:12" ht="15.75" customHeight="1" x14ac:dyDescent="0.25">
      <c r="L256" s="1"/>
    </row>
    <row r="257" spans="12:12" ht="15.75" customHeight="1" x14ac:dyDescent="0.25">
      <c r="L257" s="1"/>
    </row>
    <row r="258" spans="12:12" ht="15.75" customHeight="1" x14ac:dyDescent="0.25">
      <c r="L258" s="1"/>
    </row>
    <row r="259" spans="12:12" ht="15.75" customHeight="1" x14ac:dyDescent="0.25">
      <c r="L259" s="1"/>
    </row>
    <row r="260" spans="12:12" ht="15.75" customHeight="1" x14ac:dyDescent="0.25">
      <c r="L260" s="1"/>
    </row>
    <row r="261" spans="12:12" ht="15.75" customHeight="1" x14ac:dyDescent="0.25">
      <c r="L261" s="1"/>
    </row>
    <row r="262" spans="12:12" ht="15.75" customHeight="1" x14ac:dyDescent="0.25">
      <c r="L262" s="1"/>
    </row>
    <row r="263" spans="12:12" ht="15.75" customHeight="1" x14ac:dyDescent="0.25">
      <c r="L263" s="1"/>
    </row>
    <row r="264" spans="12:12" ht="15.75" customHeight="1" x14ac:dyDescent="0.25">
      <c r="L264" s="1"/>
    </row>
    <row r="265" spans="12:12" ht="15.75" customHeight="1" x14ac:dyDescent="0.25">
      <c r="L265" s="1"/>
    </row>
    <row r="266" spans="12:12" ht="15.75" customHeight="1" x14ac:dyDescent="0.25">
      <c r="L266" s="1"/>
    </row>
    <row r="267" spans="12:12" ht="15.75" customHeight="1" x14ac:dyDescent="0.25">
      <c r="L267" s="1"/>
    </row>
    <row r="268" spans="12:12" ht="15.75" customHeight="1" x14ac:dyDescent="0.25">
      <c r="L268" s="1"/>
    </row>
    <row r="269" spans="12:12" ht="15.75" customHeight="1" x14ac:dyDescent="0.25">
      <c r="L269" s="1"/>
    </row>
    <row r="270" spans="12:12" ht="15.75" customHeight="1" x14ac:dyDescent="0.25">
      <c r="L270" s="1"/>
    </row>
    <row r="271" spans="12:12" ht="15.75" customHeight="1" x14ac:dyDescent="0.25">
      <c r="L271" s="1"/>
    </row>
    <row r="272" spans="12:12" ht="15.75" customHeight="1" x14ac:dyDescent="0.25">
      <c r="L272" s="1"/>
    </row>
    <row r="273" spans="12:12" ht="15.75" customHeight="1" x14ac:dyDescent="0.25">
      <c r="L273" s="1"/>
    </row>
    <row r="274" spans="12:12" ht="15.75" customHeight="1" x14ac:dyDescent="0.25">
      <c r="L274" s="1"/>
    </row>
    <row r="275" spans="12:12" ht="15.75" customHeight="1" x14ac:dyDescent="0.25">
      <c r="L275" s="1"/>
    </row>
    <row r="276" spans="12:12" ht="15.75" customHeight="1" x14ac:dyDescent="0.25">
      <c r="L276" s="1"/>
    </row>
    <row r="277" spans="12:12" ht="15.75" customHeight="1" x14ac:dyDescent="0.25">
      <c r="L277" s="1"/>
    </row>
    <row r="278" spans="12:12" ht="15.75" customHeight="1" x14ac:dyDescent="0.25">
      <c r="L278" s="1"/>
    </row>
    <row r="279" spans="12:12" ht="15.75" customHeight="1" x14ac:dyDescent="0.25">
      <c r="L279" s="1"/>
    </row>
    <row r="280" spans="12:12" ht="15.75" customHeight="1" x14ac:dyDescent="0.25">
      <c r="L280" s="1"/>
    </row>
    <row r="281" spans="12:12" ht="15.75" customHeight="1" x14ac:dyDescent="0.25">
      <c r="L281" s="1"/>
    </row>
    <row r="282" spans="12:12" ht="15.75" customHeight="1" x14ac:dyDescent="0.25">
      <c r="L282" s="1"/>
    </row>
    <row r="283" spans="12:12" ht="15.75" customHeight="1" x14ac:dyDescent="0.25">
      <c r="L283" s="1"/>
    </row>
    <row r="284" spans="12:12" ht="15.75" customHeight="1" x14ac:dyDescent="0.25">
      <c r="L284" s="1"/>
    </row>
    <row r="285" spans="12:12" ht="15.75" customHeight="1" x14ac:dyDescent="0.25">
      <c r="L285" s="1"/>
    </row>
    <row r="286" spans="12:12" ht="15.75" customHeight="1" x14ac:dyDescent="0.25">
      <c r="L286" s="1"/>
    </row>
    <row r="287" spans="12:12" ht="15.75" customHeight="1" x14ac:dyDescent="0.25">
      <c r="L287" s="1"/>
    </row>
    <row r="288" spans="12:12" ht="15.75" customHeight="1" x14ac:dyDescent="0.25">
      <c r="L288" s="1"/>
    </row>
    <row r="289" spans="12:12" ht="15.75" customHeight="1" x14ac:dyDescent="0.25">
      <c r="L289" s="1"/>
    </row>
    <row r="290" spans="12:12" ht="15.75" customHeight="1" x14ac:dyDescent="0.25">
      <c r="L290" s="1"/>
    </row>
    <row r="291" spans="12:12" ht="15.75" customHeight="1" x14ac:dyDescent="0.25">
      <c r="L291" s="1"/>
    </row>
    <row r="292" spans="12:12" ht="15.75" customHeight="1" x14ac:dyDescent="0.25">
      <c r="L292" s="1"/>
    </row>
    <row r="293" spans="12:12" ht="15.75" customHeight="1" x14ac:dyDescent="0.25">
      <c r="L293" s="1"/>
    </row>
    <row r="294" spans="12:12" ht="15.75" customHeight="1" x14ac:dyDescent="0.25">
      <c r="L294" s="1"/>
    </row>
    <row r="295" spans="12:12" ht="15.75" customHeight="1" x14ac:dyDescent="0.25">
      <c r="L295" s="1"/>
    </row>
    <row r="296" spans="12:12" ht="15.75" customHeight="1" x14ac:dyDescent="0.25">
      <c r="L296" s="1"/>
    </row>
    <row r="297" spans="12:12" ht="15.75" customHeight="1" x14ac:dyDescent="0.25">
      <c r="L297" s="1"/>
    </row>
    <row r="298" spans="12:12" ht="15.75" customHeight="1" x14ac:dyDescent="0.25">
      <c r="L298" s="1"/>
    </row>
    <row r="299" spans="12:12" ht="15.75" customHeight="1" x14ac:dyDescent="0.25">
      <c r="L299" s="1"/>
    </row>
    <row r="300" spans="12:12" ht="15.75" customHeight="1" x14ac:dyDescent="0.25">
      <c r="L300" s="1"/>
    </row>
    <row r="301" spans="12:12" ht="15.75" customHeight="1" x14ac:dyDescent="0.25">
      <c r="L301" s="1"/>
    </row>
    <row r="302" spans="12:12" ht="15.75" customHeight="1" x14ac:dyDescent="0.25">
      <c r="L302" s="1"/>
    </row>
    <row r="303" spans="12:12" ht="15.75" customHeight="1" x14ac:dyDescent="0.25">
      <c r="L303" s="1"/>
    </row>
    <row r="304" spans="12:12" ht="15.75" customHeight="1" x14ac:dyDescent="0.25">
      <c r="L304" s="1"/>
    </row>
    <row r="305" spans="12:12" ht="15.75" customHeight="1" x14ac:dyDescent="0.25">
      <c r="L305" s="1"/>
    </row>
    <row r="306" spans="12:12" ht="15.75" customHeight="1" x14ac:dyDescent="0.25">
      <c r="L306" s="1"/>
    </row>
    <row r="307" spans="12:12" ht="15.75" customHeight="1" x14ac:dyDescent="0.25">
      <c r="L307" s="1"/>
    </row>
    <row r="308" spans="12:12" ht="15.75" customHeight="1" x14ac:dyDescent="0.25">
      <c r="L308" s="1"/>
    </row>
    <row r="309" spans="12:12" ht="15.75" customHeight="1" x14ac:dyDescent="0.25">
      <c r="L309" s="1"/>
    </row>
    <row r="310" spans="12:12" ht="15.75" customHeight="1" x14ac:dyDescent="0.25">
      <c r="L310" s="1"/>
    </row>
    <row r="311" spans="12:12" ht="15.75" customHeight="1" x14ac:dyDescent="0.25">
      <c r="L311" s="1"/>
    </row>
    <row r="312" spans="12:12" ht="15.75" customHeight="1" x14ac:dyDescent="0.25">
      <c r="L312" s="1"/>
    </row>
    <row r="313" spans="12:12" ht="15.75" customHeight="1" x14ac:dyDescent="0.25">
      <c r="L313" s="1"/>
    </row>
    <row r="314" spans="12:12" ht="15.75" customHeight="1" x14ac:dyDescent="0.25">
      <c r="L314" s="1"/>
    </row>
    <row r="315" spans="12:12" ht="15.75" customHeight="1" x14ac:dyDescent="0.25">
      <c r="L315" s="1"/>
    </row>
    <row r="316" spans="12:12" ht="15.75" customHeight="1" x14ac:dyDescent="0.25">
      <c r="L316" s="1"/>
    </row>
    <row r="317" spans="12:12" ht="15.75" customHeight="1" x14ac:dyDescent="0.25">
      <c r="L317" s="1"/>
    </row>
    <row r="318" spans="12:12" ht="15.75" customHeight="1" x14ac:dyDescent="0.25">
      <c r="L318" s="1"/>
    </row>
    <row r="319" spans="12:12" ht="15.75" customHeight="1" x14ac:dyDescent="0.25">
      <c r="L319" s="1"/>
    </row>
    <row r="320" spans="12:12" ht="15.75" customHeight="1" x14ac:dyDescent="0.25">
      <c r="L320" s="1"/>
    </row>
    <row r="321" spans="12:12" ht="15.75" customHeight="1" x14ac:dyDescent="0.25">
      <c r="L321" s="1"/>
    </row>
    <row r="322" spans="12:12" ht="15.75" customHeight="1" x14ac:dyDescent="0.25">
      <c r="L322" s="1"/>
    </row>
    <row r="323" spans="12:12" ht="15.75" customHeight="1" x14ac:dyDescent="0.25">
      <c r="L323" s="1"/>
    </row>
    <row r="324" spans="12:12" ht="15.75" customHeight="1" x14ac:dyDescent="0.25">
      <c r="L324" s="1"/>
    </row>
    <row r="325" spans="12:12" ht="15.75" customHeight="1" x14ac:dyDescent="0.25">
      <c r="L325" s="1"/>
    </row>
    <row r="326" spans="12:12" ht="15.75" customHeight="1" x14ac:dyDescent="0.25">
      <c r="L326" s="1"/>
    </row>
    <row r="327" spans="12:12" ht="15.75" customHeight="1" x14ac:dyDescent="0.25">
      <c r="L327" s="1"/>
    </row>
    <row r="328" spans="12:12" ht="15.75" customHeight="1" x14ac:dyDescent="0.25">
      <c r="L328" s="1"/>
    </row>
    <row r="329" spans="12:12" ht="15.75" customHeight="1" x14ac:dyDescent="0.25">
      <c r="L329" s="1"/>
    </row>
    <row r="330" spans="12:12" ht="15.75" customHeight="1" x14ac:dyDescent="0.25">
      <c r="L330" s="1"/>
    </row>
    <row r="331" spans="12:12" ht="15.75" customHeight="1" x14ac:dyDescent="0.25">
      <c r="L331" s="1"/>
    </row>
    <row r="332" spans="12:12" ht="15.75" customHeight="1" x14ac:dyDescent="0.25">
      <c r="L332" s="1"/>
    </row>
    <row r="333" spans="12:12" ht="15.75" customHeight="1" x14ac:dyDescent="0.25">
      <c r="L333" s="1"/>
    </row>
    <row r="334" spans="12:12" ht="15.75" customHeight="1" x14ac:dyDescent="0.25">
      <c r="L334" s="1"/>
    </row>
    <row r="335" spans="12:12" ht="15.75" customHeight="1" x14ac:dyDescent="0.25">
      <c r="L335" s="1"/>
    </row>
    <row r="336" spans="12:12" ht="15.75" customHeight="1" x14ac:dyDescent="0.25">
      <c r="L336" s="1"/>
    </row>
    <row r="337" spans="12:12" ht="15.75" customHeight="1" x14ac:dyDescent="0.25">
      <c r="L337" s="1"/>
    </row>
    <row r="338" spans="12:12" ht="15.75" customHeight="1" x14ac:dyDescent="0.25">
      <c r="L338" s="1"/>
    </row>
    <row r="339" spans="12:12" ht="15.75" customHeight="1" x14ac:dyDescent="0.25">
      <c r="L339" s="1"/>
    </row>
    <row r="340" spans="12:12" ht="15.75" customHeight="1" x14ac:dyDescent="0.25">
      <c r="L340" s="1"/>
    </row>
    <row r="341" spans="12:12" ht="15.75" customHeight="1" x14ac:dyDescent="0.25">
      <c r="L341" s="1"/>
    </row>
    <row r="342" spans="12:12" ht="15.75" customHeight="1" x14ac:dyDescent="0.25">
      <c r="L342" s="1"/>
    </row>
    <row r="343" spans="12:12" ht="15.75" customHeight="1" x14ac:dyDescent="0.25">
      <c r="L343" s="1"/>
    </row>
    <row r="344" spans="12:12" ht="15.75" customHeight="1" x14ac:dyDescent="0.25">
      <c r="L344" s="1"/>
    </row>
    <row r="345" spans="12:12" ht="15.75" customHeight="1" x14ac:dyDescent="0.25">
      <c r="L345" s="1"/>
    </row>
    <row r="346" spans="12:12" ht="15.75" customHeight="1" x14ac:dyDescent="0.25">
      <c r="L346" s="1"/>
    </row>
    <row r="347" spans="12:12" ht="15.75" customHeight="1" x14ac:dyDescent="0.25">
      <c r="L347" s="1"/>
    </row>
    <row r="348" spans="12:12" ht="15.75" customHeight="1" x14ac:dyDescent="0.25">
      <c r="L348" s="1"/>
    </row>
    <row r="349" spans="12:12" ht="15.75" customHeight="1" x14ac:dyDescent="0.25">
      <c r="L349" s="1"/>
    </row>
    <row r="350" spans="12:12" ht="15.75" customHeight="1" x14ac:dyDescent="0.25">
      <c r="L350" s="1"/>
    </row>
    <row r="351" spans="12:12" ht="15.75" customHeight="1" x14ac:dyDescent="0.25">
      <c r="L351" s="1"/>
    </row>
    <row r="352" spans="12:12" ht="15.75" customHeight="1" x14ac:dyDescent="0.25">
      <c r="L352" s="1"/>
    </row>
    <row r="353" spans="12:12" ht="15.75" customHeight="1" x14ac:dyDescent="0.25">
      <c r="L353" s="1"/>
    </row>
    <row r="354" spans="12:12" ht="15.75" customHeight="1" x14ac:dyDescent="0.25">
      <c r="L354" s="1"/>
    </row>
    <row r="355" spans="12:12" ht="15.75" customHeight="1" x14ac:dyDescent="0.25">
      <c r="L355" s="1"/>
    </row>
    <row r="356" spans="12:12" ht="15.75" customHeight="1" x14ac:dyDescent="0.25">
      <c r="L356" s="1"/>
    </row>
    <row r="357" spans="12:12" ht="15.75" customHeight="1" x14ac:dyDescent="0.25">
      <c r="L357" s="1"/>
    </row>
    <row r="358" spans="12:12" ht="15.75" customHeight="1" x14ac:dyDescent="0.25">
      <c r="L358" s="1"/>
    </row>
    <row r="359" spans="12:12" ht="15.75" customHeight="1" x14ac:dyDescent="0.25">
      <c r="L359" s="1"/>
    </row>
    <row r="360" spans="12:12" ht="15.75" customHeight="1" x14ac:dyDescent="0.25">
      <c r="L360" s="1"/>
    </row>
    <row r="361" spans="12:12" ht="15.75" customHeight="1" x14ac:dyDescent="0.25">
      <c r="L361" s="1"/>
    </row>
    <row r="362" spans="12:12" ht="15.75" customHeight="1" x14ac:dyDescent="0.25">
      <c r="L362" s="1"/>
    </row>
    <row r="363" spans="12:12" ht="15.75" customHeight="1" x14ac:dyDescent="0.25">
      <c r="L363" s="1"/>
    </row>
    <row r="364" spans="12:12" ht="15.75" customHeight="1" x14ac:dyDescent="0.25">
      <c r="L364" s="1"/>
    </row>
    <row r="365" spans="12:12" ht="15.75" customHeight="1" x14ac:dyDescent="0.25">
      <c r="L365" s="1"/>
    </row>
    <row r="366" spans="12:12" ht="15.75" customHeight="1" x14ac:dyDescent="0.25">
      <c r="L366" s="1"/>
    </row>
    <row r="367" spans="12:12" ht="15.75" customHeight="1" x14ac:dyDescent="0.25">
      <c r="L367" s="1"/>
    </row>
    <row r="368" spans="12:12" ht="15.75" customHeight="1" x14ac:dyDescent="0.25">
      <c r="L368" s="1"/>
    </row>
    <row r="369" spans="12:12" ht="15.75" customHeight="1" x14ac:dyDescent="0.25">
      <c r="L369" s="1"/>
    </row>
    <row r="370" spans="12:12" ht="15.75" customHeight="1" x14ac:dyDescent="0.25">
      <c r="L370" s="1"/>
    </row>
    <row r="371" spans="12:12" ht="15.75" customHeight="1" x14ac:dyDescent="0.25">
      <c r="L371" s="1"/>
    </row>
    <row r="372" spans="12:12" ht="15.75" customHeight="1" x14ac:dyDescent="0.25">
      <c r="L372" s="1"/>
    </row>
    <row r="373" spans="12:12" ht="15.75" customHeight="1" x14ac:dyDescent="0.25">
      <c r="L373" s="1"/>
    </row>
    <row r="374" spans="12:12" ht="15.75" customHeight="1" x14ac:dyDescent="0.25">
      <c r="L374" s="1"/>
    </row>
    <row r="375" spans="12:12" ht="15.75" customHeight="1" x14ac:dyDescent="0.25">
      <c r="L375" s="1"/>
    </row>
    <row r="376" spans="12:12" ht="15.75" customHeight="1" x14ac:dyDescent="0.25">
      <c r="L376" s="1"/>
    </row>
    <row r="377" spans="12:12" ht="15.75" customHeight="1" x14ac:dyDescent="0.25">
      <c r="L377" s="1"/>
    </row>
    <row r="378" spans="12:12" ht="15.75" customHeight="1" x14ac:dyDescent="0.25">
      <c r="L378" s="1"/>
    </row>
    <row r="379" spans="12:12" ht="15.75" customHeight="1" x14ac:dyDescent="0.25">
      <c r="L379" s="1"/>
    </row>
    <row r="380" spans="12:12" ht="15.75" customHeight="1" x14ac:dyDescent="0.25">
      <c r="L380" s="1"/>
    </row>
    <row r="381" spans="12:12" ht="15.75" customHeight="1" x14ac:dyDescent="0.25">
      <c r="L381" s="1"/>
    </row>
    <row r="382" spans="12:12" ht="15.75" customHeight="1" x14ac:dyDescent="0.25">
      <c r="L382" s="1"/>
    </row>
    <row r="383" spans="12:12" ht="15.75" customHeight="1" x14ac:dyDescent="0.25">
      <c r="L383" s="1"/>
    </row>
    <row r="384" spans="12:12" ht="15.75" customHeight="1" x14ac:dyDescent="0.25">
      <c r="L384" s="1"/>
    </row>
    <row r="385" spans="12:12" ht="15.75" customHeight="1" x14ac:dyDescent="0.25">
      <c r="L385" s="1"/>
    </row>
    <row r="386" spans="12:12" ht="15.75" customHeight="1" x14ac:dyDescent="0.25">
      <c r="L386" s="1"/>
    </row>
    <row r="387" spans="12:12" ht="15.75" customHeight="1" x14ac:dyDescent="0.25">
      <c r="L387" s="1"/>
    </row>
    <row r="388" spans="12:12" ht="15.75" customHeight="1" x14ac:dyDescent="0.25">
      <c r="L388" s="1"/>
    </row>
    <row r="389" spans="12:12" ht="15.75" customHeight="1" x14ac:dyDescent="0.25">
      <c r="L389" s="1"/>
    </row>
    <row r="390" spans="12:12" ht="15.75" customHeight="1" x14ac:dyDescent="0.25">
      <c r="L390" s="1"/>
    </row>
    <row r="391" spans="12:12" ht="15.75" customHeight="1" x14ac:dyDescent="0.25">
      <c r="L391" s="1"/>
    </row>
    <row r="392" spans="12:12" ht="15.75" customHeight="1" x14ac:dyDescent="0.25">
      <c r="L392" s="1"/>
    </row>
    <row r="393" spans="12:12" ht="15.75" customHeight="1" x14ac:dyDescent="0.25">
      <c r="L393" s="1"/>
    </row>
    <row r="394" spans="12:12" ht="15.75" customHeight="1" x14ac:dyDescent="0.25">
      <c r="L394" s="1"/>
    </row>
    <row r="395" spans="12:12" ht="15.75" customHeight="1" x14ac:dyDescent="0.25">
      <c r="L395" s="1"/>
    </row>
    <row r="396" spans="12:12" ht="15.75" customHeight="1" x14ac:dyDescent="0.25">
      <c r="L396" s="1"/>
    </row>
    <row r="397" spans="12:12" ht="15.75" customHeight="1" x14ac:dyDescent="0.25">
      <c r="L397" s="1"/>
    </row>
    <row r="398" spans="12:12" ht="15.75" customHeight="1" x14ac:dyDescent="0.25">
      <c r="L398" s="1"/>
    </row>
    <row r="399" spans="12:12" ht="15.75" customHeight="1" x14ac:dyDescent="0.25">
      <c r="L399" s="1"/>
    </row>
    <row r="400" spans="12:12" ht="15.75" customHeight="1" x14ac:dyDescent="0.25">
      <c r="L400" s="1"/>
    </row>
    <row r="401" spans="12:12" ht="15.75" customHeight="1" x14ac:dyDescent="0.25">
      <c r="L401" s="1"/>
    </row>
    <row r="402" spans="12:12" ht="15.75" customHeight="1" x14ac:dyDescent="0.25">
      <c r="L402" s="1"/>
    </row>
    <row r="403" spans="12:12" ht="15.75" customHeight="1" x14ac:dyDescent="0.25">
      <c r="L403" s="1"/>
    </row>
    <row r="404" spans="12:12" ht="15.75" customHeight="1" x14ac:dyDescent="0.25">
      <c r="L404" s="1"/>
    </row>
    <row r="405" spans="12:12" ht="15.75" customHeight="1" x14ac:dyDescent="0.25">
      <c r="L405" s="1"/>
    </row>
    <row r="406" spans="12:12" ht="15.75" customHeight="1" x14ac:dyDescent="0.25">
      <c r="L406" s="1"/>
    </row>
    <row r="407" spans="12:12" ht="15.75" customHeight="1" x14ac:dyDescent="0.25">
      <c r="L407" s="1"/>
    </row>
    <row r="408" spans="12:12" ht="15.75" customHeight="1" x14ac:dyDescent="0.25">
      <c r="L408" s="1"/>
    </row>
    <row r="409" spans="12:12" ht="15.75" customHeight="1" x14ac:dyDescent="0.25">
      <c r="L409" s="1"/>
    </row>
    <row r="410" spans="12:12" ht="15.75" customHeight="1" x14ac:dyDescent="0.25">
      <c r="L410" s="1"/>
    </row>
    <row r="411" spans="12:12" ht="15.75" customHeight="1" x14ac:dyDescent="0.25">
      <c r="L411" s="1"/>
    </row>
    <row r="412" spans="12:12" ht="15.75" customHeight="1" x14ac:dyDescent="0.25">
      <c r="L412" s="1"/>
    </row>
    <row r="413" spans="12:12" ht="15.75" customHeight="1" x14ac:dyDescent="0.25">
      <c r="L413" s="1"/>
    </row>
    <row r="414" spans="12:12" ht="15.75" customHeight="1" x14ac:dyDescent="0.25">
      <c r="L414" s="1"/>
    </row>
    <row r="415" spans="12:12" ht="15.75" customHeight="1" x14ac:dyDescent="0.25">
      <c r="L415" s="1"/>
    </row>
    <row r="416" spans="12:12" ht="15.75" customHeight="1" x14ac:dyDescent="0.25">
      <c r="L416" s="1"/>
    </row>
    <row r="417" spans="12:12" ht="15.75" customHeight="1" x14ac:dyDescent="0.25">
      <c r="L417" s="1"/>
    </row>
    <row r="418" spans="12:12" ht="15.75" customHeight="1" x14ac:dyDescent="0.25">
      <c r="L418" s="1"/>
    </row>
    <row r="419" spans="12:12" ht="15.75" customHeight="1" x14ac:dyDescent="0.25">
      <c r="L419" s="1"/>
    </row>
    <row r="420" spans="12:12" ht="15.75" customHeight="1" x14ac:dyDescent="0.25">
      <c r="L420" s="1"/>
    </row>
    <row r="421" spans="12:12" ht="15.75" customHeight="1" x14ac:dyDescent="0.25">
      <c r="L421" s="1"/>
    </row>
    <row r="422" spans="12:12" ht="15.75" customHeight="1" x14ac:dyDescent="0.25">
      <c r="L422" s="1"/>
    </row>
    <row r="423" spans="12:12" ht="15.75" customHeight="1" x14ac:dyDescent="0.25">
      <c r="L423" s="1"/>
    </row>
    <row r="424" spans="12:12" ht="15.75" customHeight="1" x14ac:dyDescent="0.25">
      <c r="L424" s="1"/>
    </row>
    <row r="425" spans="12:12" ht="15.75" customHeight="1" x14ac:dyDescent="0.25">
      <c r="L425" s="1"/>
    </row>
    <row r="426" spans="12:12" ht="15.75" customHeight="1" x14ac:dyDescent="0.25">
      <c r="L426" s="1"/>
    </row>
    <row r="427" spans="12:12" ht="15.75" customHeight="1" x14ac:dyDescent="0.25">
      <c r="L427" s="1"/>
    </row>
    <row r="428" spans="12:12" ht="15.75" customHeight="1" x14ac:dyDescent="0.25">
      <c r="L428" s="1"/>
    </row>
    <row r="429" spans="12:12" ht="15.75" customHeight="1" x14ac:dyDescent="0.25">
      <c r="L429" s="1"/>
    </row>
    <row r="430" spans="12:12" ht="15.75" customHeight="1" x14ac:dyDescent="0.25">
      <c r="L430" s="1"/>
    </row>
    <row r="431" spans="12:12" ht="15.75" customHeight="1" x14ac:dyDescent="0.25">
      <c r="L431" s="1"/>
    </row>
    <row r="432" spans="12:12" ht="15.75" customHeight="1" x14ac:dyDescent="0.25">
      <c r="L432" s="1"/>
    </row>
    <row r="433" spans="12:12" ht="15.75" customHeight="1" x14ac:dyDescent="0.25">
      <c r="L433" s="1"/>
    </row>
    <row r="434" spans="12:12" ht="15.75" customHeight="1" x14ac:dyDescent="0.25">
      <c r="L434" s="1"/>
    </row>
    <row r="435" spans="12:12" ht="15.75" customHeight="1" x14ac:dyDescent="0.25">
      <c r="L435" s="1"/>
    </row>
    <row r="436" spans="12:12" ht="15.75" customHeight="1" x14ac:dyDescent="0.25">
      <c r="L436" s="1"/>
    </row>
    <row r="437" spans="12:12" ht="15.75" customHeight="1" x14ac:dyDescent="0.25">
      <c r="L437" s="1"/>
    </row>
    <row r="438" spans="12:12" ht="15.75" customHeight="1" x14ac:dyDescent="0.25">
      <c r="L438" s="1"/>
    </row>
    <row r="439" spans="12:12" ht="15.75" customHeight="1" x14ac:dyDescent="0.25">
      <c r="L439" s="1"/>
    </row>
    <row r="440" spans="12:12" ht="15.75" customHeight="1" x14ac:dyDescent="0.25">
      <c r="L440" s="1"/>
    </row>
    <row r="441" spans="12:12" ht="15.75" customHeight="1" x14ac:dyDescent="0.25">
      <c r="L441" s="1"/>
    </row>
    <row r="442" spans="12:12" ht="15.75" customHeight="1" x14ac:dyDescent="0.25">
      <c r="L442" s="1"/>
    </row>
    <row r="443" spans="12:12" ht="15.75" customHeight="1" x14ac:dyDescent="0.25">
      <c r="L443" s="1"/>
    </row>
    <row r="444" spans="12:12" ht="15.75" customHeight="1" x14ac:dyDescent="0.25">
      <c r="L444" s="1"/>
    </row>
    <row r="445" spans="12:12" ht="15.75" customHeight="1" x14ac:dyDescent="0.25">
      <c r="L445" s="1"/>
    </row>
    <row r="446" spans="12:12" ht="15.75" customHeight="1" x14ac:dyDescent="0.25">
      <c r="L446" s="1"/>
    </row>
    <row r="447" spans="12:12" ht="15.75" customHeight="1" x14ac:dyDescent="0.25">
      <c r="L447" s="1"/>
    </row>
    <row r="448" spans="12:12" ht="15.75" customHeight="1" x14ac:dyDescent="0.25">
      <c r="L448" s="1"/>
    </row>
    <row r="449" spans="12:12" ht="15.75" customHeight="1" x14ac:dyDescent="0.25">
      <c r="L449" s="1"/>
    </row>
    <row r="450" spans="12:12" ht="15.75" customHeight="1" x14ac:dyDescent="0.25">
      <c r="L450" s="1"/>
    </row>
    <row r="451" spans="12:12" ht="15.75" customHeight="1" x14ac:dyDescent="0.25">
      <c r="L451" s="1"/>
    </row>
    <row r="452" spans="12:12" ht="15.75" customHeight="1" x14ac:dyDescent="0.25">
      <c r="L452" s="1"/>
    </row>
    <row r="453" spans="12:12" ht="15.75" customHeight="1" x14ac:dyDescent="0.25">
      <c r="L453" s="1"/>
    </row>
    <row r="454" spans="12:12" ht="15.75" customHeight="1" x14ac:dyDescent="0.25">
      <c r="L454" s="1"/>
    </row>
    <row r="455" spans="12:12" ht="15.75" customHeight="1" x14ac:dyDescent="0.25">
      <c r="L455" s="1"/>
    </row>
    <row r="456" spans="12:12" ht="15.75" customHeight="1" x14ac:dyDescent="0.25">
      <c r="L456" s="1"/>
    </row>
    <row r="457" spans="12:12" ht="15.75" customHeight="1" x14ac:dyDescent="0.25">
      <c r="L457" s="1"/>
    </row>
    <row r="458" spans="12:12" ht="15.75" customHeight="1" x14ac:dyDescent="0.25">
      <c r="L458" s="1"/>
    </row>
    <row r="459" spans="12:12" ht="15.75" customHeight="1" x14ac:dyDescent="0.25">
      <c r="L459" s="1"/>
    </row>
    <row r="460" spans="12:12" ht="15.75" customHeight="1" x14ac:dyDescent="0.25">
      <c r="L460" s="1"/>
    </row>
    <row r="461" spans="12:12" ht="15.75" customHeight="1" x14ac:dyDescent="0.25">
      <c r="L461" s="1"/>
    </row>
    <row r="462" spans="12:12" ht="15.75" customHeight="1" x14ac:dyDescent="0.25">
      <c r="L462" s="1"/>
    </row>
    <row r="463" spans="12:12" ht="15.75" customHeight="1" x14ac:dyDescent="0.25">
      <c r="L463" s="1"/>
    </row>
    <row r="464" spans="12:12" ht="15.75" customHeight="1" x14ac:dyDescent="0.25">
      <c r="L464" s="1"/>
    </row>
    <row r="465" spans="12:12" ht="15.75" customHeight="1" x14ac:dyDescent="0.25">
      <c r="L465" s="1"/>
    </row>
    <row r="466" spans="12:12" ht="15.75" customHeight="1" x14ac:dyDescent="0.25">
      <c r="L466" s="1"/>
    </row>
    <row r="467" spans="12:12" ht="15.75" customHeight="1" x14ac:dyDescent="0.25">
      <c r="L467" s="1"/>
    </row>
    <row r="468" spans="12:12" ht="15.75" customHeight="1" x14ac:dyDescent="0.25">
      <c r="L468" s="1"/>
    </row>
    <row r="469" spans="12:12" ht="15.75" customHeight="1" x14ac:dyDescent="0.25">
      <c r="L469" s="1"/>
    </row>
    <row r="470" spans="12:12" ht="15.75" customHeight="1" x14ac:dyDescent="0.25">
      <c r="L470" s="1"/>
    </row>
    <row r="471" spans="12:12" ht="15.75" customHeight="1" x14ac:dyDescent="0.25">
      <c r="L471" s="1"/>
    </row>
    <row r="472" spans="12:12" ht="15.75" customHeight="1" x14ac:dyDescent="0.25">
      <c r="L472" s="1"/>
    </row>
    <row r="473" spans="12:12" ht="15.75" customHeight="1" x14ac:dyDescent="0.25">
      <c r="L473" s="1"/>
    </row>
    <row r="474" spans="12:12" ht="15.75" customHeight="1" x14ac:dyDescent="0.25">
      <c r="L474" s="1"/>
    </row>
    <row r="475" spans="12:12" ht="15.75" customHeight="1" x14ac:dyDescent="0.25">
      <c r="L475" s="1"/>
    </row>
    <row r="476" spans="12:12" ht="15.75" customHeight="1" x14ac:dyDescent="0.25">
      <c r="L476" s="1"/>
    </row>
    <row r="477" spans="12:12" ht="15.75" customHeight="1" x14ac:dyDescent="0.25">
      <c r="L477" s="1"/>
    </row>
    <row r="478" spans="12:12" ht="15.75" customHeight="1" x14ac:dyDescent="0.25">
      <c r="L478" s="1"/>
    </row>
    <row r="479" spans="12:12" ht="15.75" customHeight="1" x14ac:dyDescent="0.25">
      <c r="L479" s="1"/>
    </row>
    <row r="480" spans="12:12" ht="15.75" customHeight="1" x14ac:dyDescent="0.25">
      <c r="L480" s="1"/>
    </row>
    <row r="481" spans="12:12" ht="15.75" customHeight="1" x14ac:dyDescent="0.25">
      <c r="L481" s="1"/>
    </row>
    <row r="482" spans="12:12" ht="15.75" customHeight="1" x14ac:dyDescent="0.25">
      <c r="L482" s="1"/>
    </row>
    <row r="483" spans="12:12" ht="15.75" customHeight="1" x14ac:dyDescent="0.25">
      <c r="L483" s="1"/>
    </row>
    <row r="484" spans="12:12" ht="15.75" customHeight="1" x14ac:dyDescent="0.25">
      <c r="L484" s="1"/>
    </row>
    <row r="485" spans="12:12" ht="15.75" customHeight="1" x14ac:dyDescent="0.25">
      <c r="L485" s="1"/>
    </row>
    <row r="486" spans="12:12" ht="15.75" customHeight="1" x14ac:dyDescent="0.25">
      <c r="L486" s="1"/>
    </row>
    <row r="487" spans="12:12" ht="15.75" customHeight="1" x14ac:dyDescent="0.25">
      <c r="L487" s="1"/>
    </row>
    <row r="488" spans="12:12" ht="15.75" customHeight="1" x14ac:dyDescent="0.25">
      <c r="L488" s="1"/>
    </row>
    <row r="489" spans="12:12" ht="15.75" customHeight="1" x14ac:dyDescent="0.25">
      <c r="L489" s="1"/>
    </row>
    <row r="490" spans="12:12" ht="15.75" customHeight="1" x14ac:dyDescent="0.25">
      <c r="L490" s="1"/>
    </row>
    <row r="491" spans="12:12" ht="15.75" customHeight="1" x14ac:dyDescent="0.25">
      <c r="L491" s="1"/>
    </row>
    <row r="492" spans="12:12" ht="15.75" customHeight="1" x14ac:dyDescent="0.25">
      <c r="L492" s="1"/>
    </row>
    <row r="493" spans="12:12" ht="15.75" customHeight="1" x14ac:dyDescent="0.25">
      <c r="L493" s="1"/>
    </row>
    <row r="494" spans="12:12" ht="15.75" customHeight="1" x14ac:dyDescent="0.25">
      <c r="L494" s="1"/>
    </row>
    <row r="495" spans="12:12" ht="15.75" customHeight="1" x14ac:dyDescent="0.25">
      <c r="L495" s="1"/>
    </row>
    <row r="496" spans="12:12" ht="15.75" customHeight="1" x14ac:dyDescent="0.25">
      <c r="L496" s="1"/>
    </row>
    <row r="497" spans="12:12" ht="15.75" customHeight="1" x14ac:dyDescent="0.25">
      <c r="L497" s="1"/>
    </row>
    <row r="498" spans="12:12" ht="15.75" customHeight="1" x14ac:dyDescent="0.25">
      <c r="L498" s="1"/>
    </row>
    <row r="499" spans="12:12" ht="15.75" customHeight="1" x14ac:dyDescent="0.25">
      <c r="L499" s="1"/>
    </row>
    <row r="500" spans="12:12" ht="15.75" customHeight="1" x14ac:dyDescent="0.25">
      <c r="L500" s="1"/>
    </row>
    <row r="501" spans="12:12" ht="15.75" customHeight="1" x14ac:dyDescent="0.25">
      <c r="L501" s="1"/>
    </row>
    <row r="502" spans="12:12" ht="15.75" customHeight="1" x14ac:dyDescent="0.25">
      <c r="L502" s="1"/>
    </row>
    <row r="503" spans="12:12" ht="15.75" customHeight="1" x14ac:dyDescent="0.25">
      <c r="L503" s="1"/>
    </row>
    <row r="504" spans="12:12" ht="15.75" customHeight="1" x14ac:dyDescent="0.25">
      <c r="L504" s="1"/>
    </row>
    <row r="505" spans="12:12" ht="15.75" customHeight="1" x14ac:dyDescent="0.25">
      <c r="L505" s="1"/>
    </row>
    <row r="506" spans="12:12" ht="15.75" customHeight="1" x14ac:dyDescent="0.25">
      <c r="L506" s="1"/>
    </row>
    <row r="507" spans="12:12" ht="15.75" customHeight="1" x14ac:dyDescent="0.25">
      <c r="L507" s="1"/>
    </row>
    <row r="508" spans="12:12" ht="15.75" customHeight="1" x14ac:dyDescent="0.25">
      <c r="L508" s="1"/>
    </row>
    <row r="509" spans="12:12" ht="15.75" customHeight="1" x14ac:dyDescent="0.25">
      <c r="L509" s="1"/>
    </row>
    <row r="510" spans="12:12" ht="15.75" customHeight="1" x14ac:dyDescent="0.25">
      <c r="L510" s="1"/>
    </row>
    <row r="511" spans="12:12" ht="15.75" customHeight="1" x14ac:dyDescent="0.25">
      <c r="L511" s="1"/>
    </row>
    <row r="512" spans="12:12" ht="15.75" customHeight="1" x14ac:dyDescent="0.25">
      <c r="L512" s="1"/>
    </row>
    <row r="513" spans="12:12" ht="15.75" customHeight="1" x14ac:dyDescent="0.25">
      <c r="L513" s="1"/>
    </row>
    <row r="514" spans="12:12" ht="15.75" customHeight="1" x14ac:dyDescent="0.25">
      <c r="L514" s="1"/>
    </row>
    <row r="515" spans="12:12" ht="15.75" customHeight="1" x14ac:dyDescent="0.25">
      <c r="L515" s="1"/>
    </row>
    <row r="516" spans="12:12" ht="15.75" customHeight="1" x14ac:dyDescent="0.25">
      <c r="L516" s="1"/>
    </row>
    <row r="517" spans="12:12" ht="15.75" customHeight="1" x14ac:dyDescent="0.25">
      <c r="L517" s="1"/>
    </row>
    <row r="518" spans="12:12" ht="15.75" customHeight="1" x14ac:dyDescent="0.25">
      <c r="L518" s="1"/>
    </row>
    <row r="519" spans="12:12" ht="15.75" customHeight="1" x14ac:dyDescent="0.25">
      <c r="L519" s="1"/>
    </row>
    <row r="520" spans="12:12" ht="15.75" customHeight="1" x14ac:dyDescent="0.25">
      <c r="L520" s="1"/>
    </row>
    <row r="521" spans="12:12" ht="15.75" customHeight="1" x14ac:dyDescent="0.25">
      <c r="L521" s="1"/>
    </row>
    <row r="522" spans="12:12" ht="15.75" customHeight="1" x14ac:dyDescent="0.25">
      <c r="L522" s="1"/>
    </row>
    <row r="523" spans="12:12" ht="15.75" customHeight="1" x14ac:dyDescent="0.25">
      <c r="L523" s="1"/>
    </row>
    <row r="524" spans="12:12" ht="15.75" customHeight="1" x14ac:dyDescent="0.25">
      <c r="L524" s="1"/>
    </row>
    <row r="525" spans="12:12" ht="15.75" customHeight="1" x14ac:dyDescent="0.25">
      <c r="L525" s="1"/>
    </row>
    <row r="526" spans="12:12" ht="15.75" customHeight="1" x14ac:dyDescent="0.25">
      <c r="L526" s="1"/>
    </row>
    <row r="527" spans="12:12" ht="15.75" customHeight="1" x14ac:dyDescent="0.25">
      <c r="L527" s="1"/>
    </row>
    <row r="528" spans="12:12" ht="15.75" customHeight="1" x14ac:dyDescent="0.25">
      <c r="L528" s="1"/>
    </row>
    <row r="529" spans="12:12" ht="15.75" customHeight="1" x14ac:dyDescent="0.25">
      <c r="L529" s="1"/>
    </row>
    <row r="530" spans="12:12" ht="15.75" customHeight="1" x14ac:dyDescent="0.25">
      <c r="L530" s="1"/>
    </row>
    <row r="531" spans="12:12" ht="15.75" customHeight="1" x14ac:dyDescent="0.25">
      <c r="L531" s="1"/>
    </row>
    <row r="532" spans="12:12" ht="15.75" customHeight="1" x14ac:dyDescent="0.25">
      <c r="L532" s="1"/>
    </row>
    <row r="533" spans="12:12" ht="15.75" customHeight="1" x14ac:dyDescent="0.25">
      <c r="L533" s="1"/>
    </row>
    <row r="534" spans="12:12" ht="15.75" customHeight="1" x14ac:dyDescent="0.25">
      <c r="L534" s="1"/>
    </row>
    <row r="535" spans="12:12" ht="15.75" customHeight="1" x14ac:dyDescent="0.25">
      <c r="L535" s="1"/>
    </row>
    <row r="536" spans="12:12" ht="15.75" customHeight="1" x14ac:dyDescent="0.25">
      <c r="L536" s="1"/>
    </row>
    <row r="537" spans="12:12" ht="15.75" customHeight="1" x14ac:dyDescent="0.25">
      <c r="L537" s="1"/>
    </row>
    <row r="538" spans="12:12" ht="15.75" customHeight="1" x14ac:dyDescent="0.25">
      <c r="L538" s="1"/>
    </row>
    <row r="539" spans="12:12" ht="15.75" customHeight="1" x14ac:dyDescent="0.25">
      <c r="L539" s="1"/>
    </row>
    <row r="540" spans="12:12" ht="15.75" customHeight="1" x14ac:dyDescent="0.25">
      <c r="L540" s="1"/>
    </row>
    <row r="541" spans="12:12" ht="15.75" customHeight="1" x14ac:dyDescent="0.25">
      <c r="L541" s="1"/>
    </row>
    <row r="542" spans="12:12" ht="15.75" customHeight="1" x14ac:dyDescent="0.25">
      <c r="L542" s="1"/>
    </row>
    <row r="543" spans="12:12" ht="15.75" customHeight="1" x14ac:dyDescent="0.25">
      <c r="L543" s="1"/>
    </row>
    <row r="544" spans="12:12" ht="15.75" customHeight="1" x14ac:dyDescent="0.25">
      <c r="L544" s="1"/>
    </row>
    <row r="545" spans="12:12" ht="15.75" customHeight="1" x14ac:dyDescent="0.25">
      <c r="L545" s="1"/>
    </row>
    <row r="546" spans="12:12" ht="15.75" customHeight="1" x14ac:dyDescent="0.25">
      <c r="L546" s="1"/>
    </row>
    <row r="547" spans="12:12" ht="15.75" customHeight="1" x14ac:dyDescent="0.25">
      <c r="L547" s="1"/>
    </row>
    <row r="548" spans="12:12" ht="15.75" customHeight="1" x14ac:dyDescent="0.25">
      <c r="L548" s="1"/>
    </row>
    <row r="549" spans="12:12" ht="15.75" customHeight="1" x14ac:dyDescent="0.25">
      <c r="L549" s="1"/>
    </row>
    <row r="550" spans="12:12" ht="15.75" customHeight="1" x14ac:dyDescent="0.25">
      <c r="L550" s="1"/>
    </row>
    <row r="551" spans="12:12" ht="15.75" customHeight="1" x14ac:dyDescent="0.25">
      <c r="L551" s="1"/>
    </row>
    <row r="552" spans="12:12" ht="15.75" customHeight="1" x14ac:dyDescent="0.25">
      <c r="L552" s="1"/>
    </row>
    <row r="553" spans="12:12" ht="15.75" customHeight="1" x14ac:dyDescent="0.25">
      <c r="L553" s="1"/>
    </row>
    <row r="554" spans="12:12" ht="15.75" customHeight="1" x14ac:dyDescent="0.25">
      <c r="L554" s="1"/>
    </row>
    <row r="555" spans="12:12" ht="15.75" customHeight="1" x14ac:dyDescent="0.25">
      <c r="L555" s="1"/>
    </row>
    <row r="556" spans="12:12" ht="15.75" customHeight="1" x14ac:dyDescent="0.25">
      <c r="L556" s="1"/>
    </row>
    <row r="557" spans="12:12" ht="15.75" customHeight="1" x14ac:dyDescent="0.25">
      <c r="L557" s="1"/>
    </row>
    <row r="558" spans="12:12" ht="15.75" customHeight="1" x14ac:dyDescent="0.25">
      <c r="L558" s="1"/>
    </row>
    <row r="559" spans="12:12" ht="15.75" customHeight="1" x14ac:dyDescent="0.25">
      <c r="L559" s="1"/>
    </row>
    <row r="560" spans="12:12" ht="15.75" customHeight="1" x14ac:dyDescent="0.25">
      <c r="L560" s="1"/>
    </row>
    <row r="561" spans="12:12" ht="15.75" customHeight="1" x14ac:dyDescent="0.25">
      <c r="L561" s="1"/>
    </row>
    <row r="562" spans="12:12" ht="15.75" customHeight="1" x14ac:dyDescent="0.25">
      <c r="L562" s="1"/>
    </row>
    <row r="563" spans="12:12" ht="15.75" customHeight="1" x14ac:dyDescent="0.25">
      <c r="L563" s="1"/>
    </row>
    <row r="564" spans="12:12" ht="15.75" customHeight="1" x14ac:dyDescent="0.25">
      <c r="L564" s="1"/>
    </row>
    <row r="565" spans="12:12" ht="15.75" customHeight="1" x14ac:dyDescent="0.25">
      <c r="L565" s="1"/>
    </row>
    <row r="566" spans="12:12" ht="15.75" customHeight="1" x14ac:dyDescent="0.25">
      <c r="L566" s="1"/>
    </row>
    <row r="567" spans="12:12" ht="15.75" customHeight="1" x14ac:dyDescent="0.25">
      <c r="L567" s="1"/>
    </row>
    <row r="568" spans="12:12" ht="15.75" customHeight="1" x14ac:dyDescent="0.25">
      <c r="L568" s="1"/>
    </row>
    <row r="569" spans="12:12" ht="15.75" customHeight="1" x14ac:dyDescent="0.25">
      <c r="L569" s="1"/>
    </row>
    <row r="570" spans="12:12" ht="15.75" customHeight="1" x14ac:dyDescent="0.25">
      <c r="L570" s="1"/>
    </row>
    <row r="571" spans="12:12" ht="15.75" customHeight="1" x14ac:dyDescent="0.25">
      <c r="L571" s="1"/>
    </row>
    <row r="572" spans="12:12" ht="15.75" customHeight="1" x14ac:dyDescent="0.25">
      <c r="L572" s="1"/>
    </row>
    <row r="573" spans="12:12" ht="15.75" customHeight="1" x14ac:dyDescent="0.25">
      <c r="L573" s="1"/>
    </row>
    <row r="574" spans="12:12" ht="15.75" customHeight="1" x14ac:dyDescent="0.25">
      <c r="L574" s="1"/>
    </row>
    <row r="575" spans="12:12" ht="15.75" customHeight="1" x14ac:dyDescent="0.25">
      <c r="L575" s="1"/>
    </row>
    <row r="576" spans="12:12" ht="15.75" customHeight="1" x14ac:dyDescent="0.25">
      <c r="L576" s="1"/>
    </row>
    <row r="577" spans="12:12" ht="15.75" customHeight="1" x14ac:dyDescent="0.25">
      <c r="L577" s="1"/>
    </row>
    <row r="578" spans="12:12" ht="15.75" customHeight="1" x14ac:dyDescent="0.25">
      <c r="L578" s="1"/>
    </row>
    <row r="579" spans="12:12" ht="15.75" customHeight="1" x14ac:dyDescent="0.25">
      <c r="L579" s="1"/>
    </row>
    <row r="580" spans="12:12" ht="15.75" customHeight="1" x14ac:dyDescent="0.25">
      <c r="L580" s="1"/>
    </row>
    <row r="581" spans="12:12" ht="15.75" customHeight="1" x14ac:dyDescent="0.25">
      <c r="L581" s="1"/>
    </row>
    <row r="582" spans="12:12" ht="15.75" customHeight="1" x14ac:dyDescent="0.25">
      <c r="L582" s="1"/>
    </row>
    <row r="583" spans="12:12" ht="15.75" customHeight="1" x14ac:dyDescent="0.25">
      <c r="L583" s="1"/>
    </row>
    <row r="584" spans="12:12" ht="15.75" customHeight="1" x14ac:dyDescent="0.25">
      <c r="L584" s="1"/>
    </row>
    <row r="585" spans="12:12" ht="15.75" customHeight="1" x14ac:dyDescent="0.25">
      <c r="L585" s="1"/>
    </row>
    <row r="586" spans="12:12" ht="15.75" customHeight="1" x14ac:dyDescent="0.25">
      <c r="L586" s="1"/>
    </row>
    <row r="587" spans="12:12" ht="15.75" customHeight="1" x14ac:dyDescent="0.25">
      <c r="L587" s="1"/>
    </row>
    <row r="588" spans="12:12" ht="15.75" customHeight="1" x14ac:dyDescent="0.25">
      <c r="L588" s="1"/>
    </row>
    <row r="589" spans="12:12" ht="15.75" customHeight="1" x14ac:dyDescent="0.25">
      <c r="L589" s="1"/>
    </row>
    <row r="590" spans="12:12" ht="15.75" customHeight="1" x14ac:dyDescent="0.25">
      <c r="L590" s="1"/>
    </row>
    <row r="591" spans="12:12" ht="15.75" customHeight="1" x14ac:dyDescent="0.25">
      <c r="L591" s="1"/>
    </row>
    <row r="592" spans="12:12" ht="15.75" customHeight="1" x14ac:dyDescent="0.25">
      <c r="L592" s="1"/>
    </row>
    <row r="593" spans="12:12" ht="15.75" customHeight="1" x14ac:dyDescent="0.25">
      <c r="L593" s="1"/>
    </row>
    <row r="594" spans="12:12" ht="15.75" customHeight="1" x14ac:dyDescent="0.25">
      <c r="L594" s="1"/>
    </row>
    <row r="595" spans="12:12" ht="15.75" customHeight="1" x14ac:dyDescent="0.25">
      <c r="L595" s="1"/>
    </row>
    <row r="596" spans="12:12" ht="15.75" customHeight="1" x14ac:dyDescent="0.25">
      <c r="L596" s="1"/>
    </row>
    <row r="597" spans="12:12" ht="15.75" customHeight="1" x14ac:dyDescent="0.25">
      <c r="L597" s="1"/>
    </row>
    <row r="598" spans="12:12" ht="15.75" customHeight="1" x14ac:dyDescent="0.25">
      <c r="L598" s="1"/>
    </row>
    <row r="599" spans="12:12" ht="15.75" customHeight="1" x14ac:dyDescent="0.25">
      <c r="L599" s="1"/>
    </row>
    <row r="600" spans="12:12" ht="15.75" customHeight="1" x14ac:dyDescent="0.25">
      <c r="L600" s="1"/>
    </row>
    <row r="601" spans="12:12" ht="15.75" customHeight="1" x14ac:dyDescent="0.25">
      <c r="L601" s="1"/>
    </row>
    <row r="602" spans="12:12" ht="15.75" customHeight="1" x14ac:dyDescent="0.25">
      <c r="L602" s="1"/>
    </row>
    <row r="603" spans="12:12" ht="15.75" customHeight="1" x14ac:dyDescent="0.25">
      <c r="L603" s="1"/>
    </row>
    <row r="604" spans="12:12" ht="15.75" customHeight="1" x14ac:dyDescent="0.25">
      <c r="L604" s="1"/>
    </row>
    <row r="605" spans="12:12" ht="15.75" customHeight="1" x14ac:dyDescent="0.25">
      <c r="L605" s="1"/>
    </row>
    <row r="606" spans="12:12" ht="15.75" customHeight="1" x14ac:dyDescent="0.25">
      <c r="L606" s="1"/>
    </row>
    <row r="607" spans="12:12" ht="15.75" customHeight="1" x14ac:dyDescent="0.25">
      <c r="L607" s="1"/>
    </row>
    <row r="608" spans="12:12" ht="15.75" customHeight="1" x14ac:dyDescent="0.25">
      <c r="L608" s="1"/>
    </row>
    <row r="609" spans="12:12" ht="15.75" customHeight="1" x14ac:dyDescent="0.25">
      <c r="L609" s="1"/>
    </row>
    <row r="610" spans="12:12" ht="15.75" customHeight="1" x14ac:dyDescent="0.25">
      <c r="L610" s="1"/>
    </row>
    <row r="611" spans="12:12" ht="15.75" customHeight="1" x14ac:dyDescent="0.25">
      <c r="L611" s="1"/>
    </row>
    <row r="612" spans="12:12" ht="15.75" customHeight="1" x14ac:dyDescent="0.25">
      <c r="L612" s="1"/>
    </row>
    <row r="613" spans="12:12" ht="15.75" customHeight="1" x14ac:dyDescent="0.25">
      <c r="L613" s="1"/>
    </row>
    <row r="614" spans="12:12" ht="15.75" customHeight="1" x14ac:dyDescent="0.25">
      <c r="L614" s="1"/>
    </row>
    <row r="615" spans="12:12" ht="15.75" customHeight="1" x14ac:dyDescent="0.25">
      <c r="L615" s="1"/>
    </row>
    <row r="616" spans="12:12" ht="15.75" customHeight="1" x14ac:dyDescent="0.25">
      <c r="L616" s="1"/>
    </row>
    <row r="617" spans="12:12" ht="15.75" customHeight="1" x14ac:dyDescent="0.25">
      <c r="L617" s="1"/>
    </row>
    <row r="618" spans="12:12" ht="15.75" customHeight="1" x14ac:dyDescent="0.25">
      <c r="L618" s="1"/>
    </row>
    <row r="619" spans="12:12" ht="15.75" customHeight="1" x14ac:dyDescent="0.25">
      <c r="L619" s="1"/>
    </row>
    <row r="620" spans="12:12" ht="15.75" customHeight="1" x14ac:dyDescent="0.25">
      <c r="L620" s="1"/>
    </row>
    <row r="621" spans="12:12" ht="15.75" customHeight="1" x14ac:dyDescent="0.25">
      <c r="L621" s="1"/>
    </row>
    <row r="622" spans="12:12" ht="15.75" customHeight="1" x14ac:dyDescent="0.25">
      <c r="L622" s="1"/>
    </row>
    <row r="623" spans="12:12" ht="15.75" customHeight="1" x14ac:dyDescent="0.25">
      <c r="L623" s="1"/>
    </row>
    <row r="624" spans="12:12" ht="15.75" customHeight="1" x14ac:dyDescent="0.25">
      <c r="L624" s="1"/>
    </row>
    <row r="625" spans="12:12" ht="15.75" customHeight="1" x14ac:dyDescent="0.25">
      <c r="L625" s="1"/>
    </row>
    <row r="626" spans="12:12" ht="15.75" customHeight="1" x14ac:dyDescent="0.25">
      <c r="L626" s="1"/>
    </row>
    <row r="627" spans="12:12" ht="15.75" customHeight="1" x14ac:dyDescent="0.25">
      <c r="L627" s="1"/>
    </row>
    <row r="628" spans="12:12" ht="15.75" customHeight="1" x14ac:dyDescent="0.25">
      <c r="L628" s="1"/>
    </row>
    <row r="629" spans="12:12" ht="15.75" customHeight="1" x14ac:dyDescent="0.25">
      <c r="L629" s="1"/>
    </row>
    <row r="630" spans="12:12" ht="15.75" customHeight="1" x14ac:dyDescent="0.25">
      <c r="L630" s="1"/>
    </row>
    <row r="631" spans="12:12" ht="15.75" customHeight="1" x14ac:dyDescent="0.25">
      <c r="L631" s="1"/>
    </row>
    <row r="632" spans="12:12" ht="15.75" customHeight="1" x14ac:dyDescent="0.25">
      <c r="L632" s="1"/>
    </row>
    <row r="633" spans="12:12" ht="15.75" customHeight="1" x14ac:dyDescent="0.25">
      <c r="L633" s="1"/>
    </row>
    <row r="634" spans="12:12" ht="15.75" customHeight="1" x14ac:dyDescent="0.25">
      <c r="L634" s="1"/>
    </row>
    <row r="635" spans="12:12" ht="15.75" customHeight="1" x14ac:dyDescent="0.25">
      <c r="L635" s="1"/>
    </row>
    <row r="636" spans="12:12" ht="15.75" customHeight="1" x14ac:dyDescent="0.25">
      <c r="L636" s="1"/>
    </row>
    <row r="637" spans="12:12" ht="15.75" customHeight="1" x14ac:dyDescent="0.25">
      <c r="L637" s="1"/>
    </row>
    <row r="638" spans="12:12" ht="15.75" customHeight="1" x14ac:dyDescent="0.25">
      <c r="L638" s="1"/>
    </row>
    <row r="639" spans="12:12" ht="15.75" customHeight="1" x14ac:dyDescent="0.25">
      <c r="L639" s="1"/>
    </row>
    <row r="640" spans="12:12" ht="15.75" customHeight="1" x14ac:dyDescent="0.25">
      <c r="L640" s="1"/>
    </row>
    <row r="641" spans="12:12" ht="15.75" customHeight="1" x14ac:dyDescent="0.25">
      <c r="L641" s="1"/>
    </row>
    <row r="642" spans="12:12" ht="15.75" customHeight="1" x14ac:dyDescent="0.25">
      <c r="L642" s="1"/>
    </row>
    <row r="643" spans="12:12" ht="15.75" customHeight="1" x14ac:dyDescent="0.25">
      <c r="L643" s="1"/>
    </row>
    <row r="644" spans="12:12" ht="15.75" customHeight="1" x14ac:dyDescent="0.25">
      <c r="L644" s="1"/>
    </row>
    <row r="645" spans="12:12" ht="15.75" customHeight="1" x14ac:dyDescent="0.25">
      <c r="L645" s="1"/>
    </row>
    <row r="646" spans="12:12" ht="15.75" customHeight="1" x14ac:dyDescent="0.25">
      <c r="L646" s="1"/>
    </row>
    <row r="647" spans="12:12" ht="15.75" customHeight="1" x14ac:dyDescent="0.25">
      <c r="L647" s="1"/>
    </row>
    <row r="648" spans="12:12" ht="15.75" customHeight="1" x14ac:dyDescent="0.25">
      <c r="L648" s="1"/>
    </row>
    <row r="649" spans="12:12" ht="15.75" customHeight="1" x14ac:dyDescent="0.25">
      <c r="L649" s="1"/>
    </row>
    <row r="650" spans="12:12" ht="15.75" customHeight="1" x14ac:dyDescent="0.25">
      <c r="L650" s="1"/>
    </row>
    <row r="651" spans="12:12" ht="15.75" customHeight="1" x14ac:dyDescent="0.25">
      <c r="L651" s="1"/>
    </row>
    <row r="652" spans="12:12" ht="15.75" customHeight="1" x14ac:dyDescent="0.25">
      <c r="L652" s="1"/>
    </row>
    <row r="653" spans="12:12" ht="15.75" customHeight="1" x14ac:dyDescent="0.25">
      <c r="L653" s="1"/>
    </row>
    <row r="654" spans="12:12" ht="15.75" customHeight="1" x14ac:dyDescent="0.25">
      <c r="L654" s="1"/>
    </row>
    <row r="655" spans="12:12" ht="15.75" customHeight="1" x14ac:dyDescent="0.25">
      <c r="L655" s="1"/>
    </row>
    <row r="656" spans="12:12" ht="15.75" customHeight="1" x14ac:dyDescent="0.25">
      <c r="L656" s="1"/>
    </row>
    <row r="657" spans="12:12" ht="15.75" customHeight="1" x14ac:dyDescent="0.25">
      <c r="L657" s="1"/>
    </row>
    <row r="658" spans="12:12" ht="15.75" customHeight="1" x14ac:dyDescent="0.25">
      <c r="L658" s="1"/>
    </row>
    <row r="659" spans="12:12" ht="15.75" customHeight="1" x14ac:dyDescent="0.25">
      <c r="L659" s="1"/>
    </row>
    <row r="660" spans="12:12" ht="15.75" customHeight="1" x14ac:dyDescent="0.25">
      <c r="L660" s="1"/>
    </row>
    <row r="661" spans="12:12" ht="15.75" customHeight="1" x14ac:dyDescent="0.25">
      <c r="L661" s="1"/>
    </row>
    <row r="662" spans="12:12" ht="15.75" customHeight="1" x14ac:dyDescent="0.25">
      <c r="L662" s="1"/>
    </row>
    <row r="663" spans="12:12" ht="15.75" customHeight="1" x14ac:dyDescent="0.25">
      <c r="L663" s="1"/>
    </row>
    <row r="664" spans="12:12" ht="15.75" customHeight="1" x14ac:dyDescent="0.25">
      <c r="L664" s="1"/>
    </row>
    <row r="665" spans="12:12" ht="15.75" customHeight="1" x14ac:dyDescent="0.25">
      <c r="L665" s="1"/>
    </row>
    <row r="666" spans="12:12" ht="15.75" customHeight="1" x14ac:dyDescent="0.25">
      <c r="L666" s="1"/>
    </row>
    <row r="667" spans="12:12" ht="15.75" customHeight="1" x14ac:dyDescent="0.25">
      <c r="L667" s="1"/>
    </row>
    <row r="668" spans="12:12" ht="15.75" customHeight="1" x14ac:dyDescent="0.25">
      <c r="L668" s="1"/>
    </row>
    <row r="669" spans="12:12" ht="15.75" customHeight="1" x14ac:dyDescent="0.25">
      <c r="L669" s="1"/>
    </row>
    <row r="670" spans="12:12" ht="15.75" customHeight="1" x14ac:dyDescent="0.25">
      <c r="L670" s="1"/>
    </row>
    <row r="671" spans="12:12" ht="15.75" customHeight="1" x14ac:dyDescent="0.25">
      <c r="L671" s="1"/>
    </row>
    <row r="672" spans="12:12" ht="15.75" customHeight="1" x14ac:dyDescent="0.25">
      <c r="L672" s="1"/>
    </row>
    <row r="673" spans="12:12" ht="15.75" customHeight="1" x14ac:dyDescent="0.25">
      <c r="L673" s="1"/>
    </row>
    <row r="674" spans="12:12" ht="15.75" customHeight="1" x14ac:dyDescent="0.25">
      <c r="L674" s="1"/>
    </row>
    <row r="675" spans="12:12" ht="15.75" customHeight="1" x14ac:dyDescent="0.25">
      <c r="L675" s="1"/>
    </row>
    <row r="676" spans="12:12" ht="15.75" customHeight="1" x14ac:dyDescent="0.25">
      <c r="L676" s="1"/>
    </row>
    <row r="677" spans="12:12" ht="15.75" customHeight="1" x14ac:dyDescent="0.25">
      <c r="L677" s="1"/>
    </row>
    <row r="678" spans="12:12" ht="15.75" customHeight="1" x14ac:dyDescent="0.25">
      <c r="L678" s="1"/>
    </row>
    <row r="679" spans="12:12" ht="15.75" customHeight="1" x14ac:dyDescent="0.25">
      <c r="L679" s="1"/>
    </row>
    <row r="680" spans="12:12" ht="15.75" customHeight="1" x14ac:dyDescent="0.25">
      <c r="L680" s="1"/>
    </row>
    <row r="681" spans="12:12" ht="15.75" customHeight="1" x14ac:dyDescent="0.25">
      <c r="L681" s="1"/>
    </row>
    <row r="682" spans="12:12" ht="15.75" customHeight="1" x14ac:dyDescent="0.25">
      <c r="L682" s="1"/>
    </row>
    <row r="683" spans="12:12" ht="15.75" customHeight="1" x14ac:dyDescent="0.25">
      <c r="L683" s="1"/>
    </row>
    <row r="684" spans="12:12" ht="15.75" customHeight="1" x14ac:dyDescent="0.25">
      <c r="L684" s="1"/>
    </row>
    <row r="685" spans="12:12" ht="15.75" customHeight="1" x14ac:dyDescent="0.25">
      <c r="L685" s="1"/>
    </row>
    <row r="686" spans="12:12" ht="15.75" customHeight="1" x14ac:dyDescent="0.25">
      <c r="L686" s="1"/>
    </row>
    <row r="687" spans="12:12" ht="15.75" customHeight="1" x14ac:dyDescent="0.25">
      <c r="L687" s="1"/>
    </row>
    <row r="688" spans="12:12" ht="15.75" customHeight="1" x14ac:dyDescent="0.25">
      <c r="L688" s="1"/>
    </row>
    <row r="689" spans="12:12" ht="15.75" customHeight="1" x14ac:dyDescent="0.25">
      <c r="L689" s="1"/>
    </row>
    <row r="690" spans="12:12" ht="15.75" customHeight="1" x14ac:dyDescent="0.25">
      <c r="L690" s="1"/>
    </row>
    <row r="691" spans="12:12" ht="15.75" customHeight="1" x14ac:dyDescent="0.25">
      <c r="L691" s="1"/>
    </row>
    <row r="692" spans="12:12" ht="15.75" customHeight="1" x14ac:dyDescent="0.25">
      <c r="L692" s="1"/>
    </row>
    <row r="693" spans="12:12" ht="15.75" customHeight="1" x14ac:dyDescent="0.25">
      <c r="L693" s="1"/>
    </row>
    <row r="694" spans="12:12" ht="15.75" customHeight="1" x14ac:dyDescent="0.25">
      <c r="L694" s="1"/>
    </row>
    <row r="695" spans="12:12" ht="15.75" customHeight="1" x14ac:dyDescent="0.25">
      <c r="L695" s="1"/>
    </row>
    <row r="696" spans="12:12" ht="15.75" customHeight="1" x14ac:dyDescent="0.25">
      <c r="L696" s="1"/>
    </row>
    <row r="697" spans="12:12" ht="15.75" customHeight="1" x14ac:dyDescent="0.25">
      <c r="L697" s="1"/>
    </row>
    <row r="698" spans="12:12" ht="15.75" customHeight="1" x14ac:dyDescent="0.25">
      <c r="L698" s="1"/>
    </row>
    <row r="699" spans="12:12" ht="15.75" customHeight="1" x14ac:dyDescent="0.25">
      <c r="L699" s="1"/>
    </row>
    <row r="700" spans="12:12" ht="15.75" customHeight="1" x14ac:dyDescent="0.25">
      <c r="L700" s="1"/>
    </row>
    <row r="701" spans="12:12" ht="15.75" customHeight="1" x14ac:dyDescent="0.25">
      <c r="L701" s="1"/>
    </row>
    <row r="702" spans="12:12" ht="15.75" customHeight="1" x14ac:dyDescent="0.25">
      <c r="L702" s="1"/>
    </row>
    <row r="703" spans="12:12" ht="15.75" customHeight="1" x14ac:dyDescent="0.25">
      <c r="L703" s="1"/>
    </row>
    <row r="704" spans="12:12" ht="15.75" customHeight="1" x14ac:dyDescent="0.25">
      <c r="L704" s="1"/>
    </row>
    <row r="705" spans="12:12" ht="15.75" customHeight="1" x14ac:dyDescent="0.25">
      <c r="L705" s="1"/>
    </row>
    <row r="706" spans="12:12" ht="15.75" customHeight="1" x14ac:dyDescent="0.25">
      <c r="L706" s="1"/>
    </row>
    <row r="707" spans="12:12" ht="15.75" customHeight="1" x14ac:dyDescent="0.25">
      <c r="L707" s="1"/>
    </row>
    <row r="708" spans="12:12" ht="15.75" customHeight="1" x14ac:dyDescent="0.25">
      <c r="L708" s="1"/>
    </row>
    <row r="709" spans="12:12" ht="15.75" customHeight="1" x14ac:dyDescent="0.25">
      <c r="L709" s="1"/>
    </row>
    <row r="710" spans="12:12" ht="15.75" customHeight="1" x14ac:dyDescent="0.25">
      <c r="L710" s="1"/>
    </row>
    <row r="711" spans="12:12" ht="15.75" customHeight="1" x14ac:dyDescent="0.25">
      <c r="L711" s="1"/>
    </row>
    <row r="712" spans="12:12" ht="15.75" customHeight="1" x14ac:dyDescent="0.25">
      <c r="L712" s="1"/>
    </row>
    <row r="713" spans="12:12" ht="15.75" customHeight="1" x14ac:dyDescent="0.25">
      <c r="L713" s="1"/>
    </row>
    <row r="714" spans="12:12" ht="15.75" customHeight="1" x14ac:dyDescent="0.25">
      <c r="L714" s="1"/>
    </row>
    <row r="715" spans="12:12" ht="15.75" customHeight="1" x14ac:dyDescent="0.25">
      <c r="L715" s="1"/>
    </row>
    <row r="716" spans="12:12" ht="15.75" customHeight="1" x14ac:dyDescent="0.25">
      <c r="L716" s="1"/>
    </row>
    <row r="717" spans="12:12" ht="15.75" customHeight="1" x14ac:dyDescent="0.25">
      <c r="L717" s="1"/>
    </row>
    <row r="718" spans="12:12" ht="15.75" customHeight="1" x14ac:dyDescent="0.25">
      <c r="L718" s="1"/>
    </row>
    <row r="719" spans="12:12" ht="15.75" customHeight="1" x14ac:dyDescent="0.25">
      <c r="L719" s="1"/>
    </row>
    <row r="720" spans="12:12" ht="15.75" customHeight="1" x14ac:dyDescent="0.25">
      <c r="L720" s="1"/>
    </row>
    <row r="721" spans="12:12" ht="15.75" customHeight="1" x14ac:dyDescent="0.25">
      <c r="L721" s="1"/>
    </row>
    <row r="722" spans="12:12" ht="15.75" customHeight="1" x14ac:dyDescent="0.25">
      <c r="L722" s="1"/>
    </row>
    <row r="723" spans="12:12" ht="15.75" customHeight="1" x14ac:dyDescent="0.25">
      <c r="L723" s="1"/>
    </row>
    <row r="724" spans="12:12" ht="15.75" customHeight="1" x14ac:dyDescent="0.25">
      <c r="L724" s="1"/>
    </row>
    <row r="725" spans="12:12" ht="15.75" customHeight="1" x14ac:dyDescent="0.25">
      <c r="L725" s="1"/>
    </row>
    <row r="726" spans="12:12" ht="15.75" customHeight="1" x14ac:dyDescent="0.25">
      <c r="L726" s="1"/>
    </row>
    <row r="727" spans="12:12" ht="15.75" customHeight="1" x14ac:dyDescent="0.25">
      <c r="L727" s="1"/>
    </row>
    <row r="728" spans="12:12" ht="15.75" customHeight="1" x14ac:dyDescent="0.25">
      <c r="L728" s="1"/>
    </row>
    <row r="729" spans="12:12" ht="15.75" customHeight="1" x14ac:dyDescent="0.25">
      <c r="L729" s="1"/>
    </row>
    <row r="730" spans="12:12" ht="15.75" customHeight="1" x14ac:dyDescent="0.25">
      <c r="L730" s="1"/>
    </row>
    <row r="731" spans="12:12" ht="15.75" customHeight="1" x14ac:dyDescent="0.25">
      <c r="L731" s="1"/>
    </row>
    <row r="732" spans="12:12" ht="15.75" customHeight="1" x14ac:dyDescent="0.25">
      <c r="L732" s="1"/>
    </row>
    <row r="733" spans="12:12" ht="15.75" customHeight="1" x14ac:dyDescent="0.25">
      <c r="L733" s="1"/>
    </row>
    <row r="734" spans="12:12" ht="15.75" customHeight="1" x14ac:dyDescent="0.25">
      <c r="L734" s="1"/>
    </row>
    <row r="735" spans="12:12" ht="15.75" customHeight="1" x14ac:dyDescent="0.25">
      <c r="L735" s="1"/>
    </row>
    <row r="736" spans="12:12" ht="15.75" customHeight="1" x14ac:dyDescent="0.25">
      <c r="L736" s="1"/>
    </row>
    <row r="737" spans="12:12" ht="15.75" customHeight="1" x14ac:dyDescent="0.25">
      <c r="L737" s="1"/>
    </row>
    <row r="738" spans="12:12" ht="15.75" customHeight="1" x14ac:dyDescent="0.25">
      <c r="L738" s="1"/>
    </row>
    <row r="739" spans="12:12" ht="15.75" customHeight="1" x14ac:dyDescent="0.25">
      <c r="L739" s="1"/>
    </row>
    <row r="740" spans="12:12" ht="15.75" customHeight="1" x14ac:dyDescent="0.25">
      <c r="L740" s="1"/>
    </row>
    <row r="741" spans="12:12" ht="15.75" customHeight="1" x14ac:dyDescent="0.25">
      <c r="L741" s="1"/>
    </row>
    <row r="742" spans="12:12" ht="15.75" customHeight="1" x14ac:dyDescent="0.25">
      <c r="L742" s="1"/>
    </row>
    <row r="743" spans="12:12" ht="15.75" customHeight="1" x14ac:dyDescent="0.25">
      <c r="L743" s="1"/>
    </row>
    <row r="744" spans="12:12" ht="15.75" customHeight="1" x14ac:dyDescent="0.25">
      <c r="L744" s="1"/>
    </row>
    <row r="745" spans="12:12" ht="15.75" customHeight="1" x14ac:dyDescent="0.25">
      <c r="L745" s="1"/>
    </row>
    <row r="746" spans="12:12" ht="15.75" customHeight="1" x14ac:dyDescent="0.25">
      <c r="L746" s="1"/>
    </row>
    <row r="747" spans="12:12" ht="15.75" customHeight="1" x14ac:dyDescent="0.25">
      <c r="L747" s="1"/>
    </row>
    <row r="748" spans="12:12" ht="15.75" customHeight="1" x14ac:dyDescent="0.25">
      <c r="L748" s="1"/>
    </row>
    <row r="749" spans="12:12" ht="15.75" customHeight="1" x14ac:dyDescent="0.25">
      <c r="L749" s="1"/>
    </row>
    <row r="750" spans="12:12" ht="15.75" customHeight="1" x14ac:dyDescent="0.25">
      <c r="L750" s="1"/>
    </row>
    <row r="751" spans="12:12" ht="15.75" customHeight="1" x14ac:dyDescent="0.25">
      <c r="L751" s="1"/>
    </row>
    <row r="752" spans="12:12" ht="15.75" customHeight="1" x14ac:dyDescent="0.25">
      <c r="L752" s="1"/>
    </row>
    <row r="753" spans="12:12" ht="15.75" customHeight="1" x14ac:dyDescent="0.25">
      <c r="L753" s="1"/>
    </row>
    <row r="754" spans="12:12" ht="15.75" customHeight="1" x14ac:dyDescent="0.25">
      <c r="L754" s="1"/>
    </row>
    <row r="755" spans="12:12" ht="15.75" customHeight="1" x14ac:dyDescent="0.25">
      <c r="L755" s="1"/>
    </row>
    <row r="756" spans="12:12" ht="15.75" customHeight="1" x14ac:dyDescent="0.25">
      <c r="L756" s="1"/>
    </row>
    <row r="757" spans="12:12" ht="15.75" customHeight="1" x14ac:dyDescent="0.25">
      <c r="L757" s="1"/>
    </row>
    <row r="758" spans="12:12" ht="15.75" customHeight="1" x14ac:dyDescent="0.25">
      <c r="L758" s="1"/>
    </row>
    <row r="759" spans="12:12" ht="15.75" customHeight="1" x14ac:dyDescent="0.25">
      <c r="L759" s="1"/>
    </row>
    <row r="760" spans="12:12" ht="15.75" customHeight="1" x14ac:dyDescent="0.25">
      <c r="L760" s="1"/>
    </row>
    <row r="761" spans="12:12" ht="15.75" customHeight="1" x14ac:dyDescent="0.25">
      <c r="L761" s="1"/>
    </row>
    <row r="762" spans="12:12" ht="15.75" customHeight="1" x14ac:dyDescent="0.25">
      <c r="L762" s="1"/>
    </row>
    <row r="763" spans="12:12" ht="15.75" customHeight="1" x14ac:dyDescent="0.25">
      <c r="L763" s="1"/>
    </row>
    <row r="764" spans="12:12" ht="15.75" customHeight="1" x14ac:dyDescent="0.25">
      <c r="L764" s="1"/>
    </row>
    <row r="765" spans="12:12" ht="15.75" customHeight="1" x14ac:dyDescent="0.25">
      <c r="L765" s="1"/>
    </row>
    <row r="766" spans="12:12" ht="15.75" customHeight="1" x14ac:dyDescent="0.25">
      <c r="L766" s="1"/>
    </row>
    <row r="767" spans="12:12" ht="15.75" customHeight="1" x14ac:dyDescent="0.25">
      <c r="L767" s="1"/>
    </row>
    <row r="768" spans="12:12" ht="15.75" customHeight="1" x14ac:dyDescent="0.25">
      <c r="L768" s="1"/>
    </row>
    <row r="769" spans="12:12" ht="15.75" customHeight="1" x14ac:dyDescent="0.25">
      <c r="L769" s="1"/>
    </row>
    <row r="770" spans="12:12" ht="15.75" customHeight="1" x14ac:dyDescent="0.25">
      <c r="L770" s="1"/>
    </row>
    <row r="771" spans="12:12" ht="15.75" customHeight="1" x14ac:dyDescent="0.25">
      <c r="L771" s="1"/>
    </row>
    <row r="772" spans="12:12" ht="15.75" customHeight="1" x14ac:dyDescent="0.25">
      <c r="L772" s="1"/>
    </row>
    <row r="773" spans="12:12" ht="15.75" customHeight="1" x14ac:dyDescent="0.25">
      <c r="L773" s="1"/>
    </row>
    <row r="774" spans="12:12" ht="15.75" customHeight="1" x14ac:dyDescent="0.25">
      <c r="L774" s="1"/>
    </row>
    <row r="775" spans="12:12" ht="15.75" customHeight="1" x14ac:dyDescent="0.25">
      <c r="L775" s="1"/>
    </row>
    <row r="776" spans="12:12" ht="15.75" customHeight="1" x14ac:dyDescent="0.25">
      <c r="L776" s="1"/>
    </row>
    <row r="777" spans="12:12" ht="15.75" customHeight="1" x14ac:dyDescent="0.25">
      <c r="L777" s="1"/>
    </row>
    <row r="778" spans="12:12" ht="15.75" customHeight="1" x14ac:dyDescent="0.25">
      <c r="L778" s="1"/>
    </row>
    <row r="779" spans="12:12" ht="15.75" customHeight="1" x14ac:dyDescent="0.25">
      <c r="L779" s="1"/>
    </row>
    <row r="780" spans="12:12" ht="15.75" customHeight="1" x14ac:dyDescent="0.25">
      <c r="L780" s="1"/>
    </row>
    <row r="781" spans="12:12" ht="15.75" customHeight="1" x14ac:dyDescent="0.25">
      <c r="L781" s="1"/>
    </row>
    <row r="782" spans="12:12" ht="15.75" customHeight="1" x14ac:dyDescent="0.25">
      <c r="L782" s="1"/>
    </row>
    <row r="783" spans="12:12" ht="15.75" customHeight="1" x14ac:dyDescent="0.25">
      <c r="L783" s="1"/>
    </row>
    <row r="784" spans="12:12" ht="15.75" customHeight="1" x14ac:dyDescent="0.25">
      <c r="L784" s="1"/>
    </row>
    <row r="785" spans="12:12" ht="15.75" customHeight="1" x14ac:dyDescent="0.25">
      <c r="L785" s="1"/>
    </row>
    <row r="786" spans="12:12" ht="15.75" customHeight="1" x14ac:dyDescent="0.25">
      <c r="L786" s="1"/>
    </row>
    <row r="787" spans="12:12" ht="15.75" customHeight="1" x14ac:dyDescent="0.25">
      <c r="L787" s="1"/>
    </row>
    <row r="788" spans="12:12" ht="15.75" customHeight="1" x14ac:dyDescent="0.25">
      <c r="L788" s="1"/>
    </row>
    <row r="789" spans="12:12" ht="15.75" customHeight="1" x14ac:dyDescent="0.25">
      <c r="L789" s="1"/>
    </row>
    <row r="790" spans="12:12" ht="15.75" customHeight="1" x14ac:dyDescent="0.25">
      <c r="L790" s="1"/>
    </row>
    <row r="791" spans="12:12" ht="15.75" customHeight="1" x14ac:dyDescent="0.25">
      <c r="L791" s="1"/>
    </row>
    <row r="792" spans="12:12" ht="15.75" customHeight="1" x14ac:dyDescent="0.25">
      <c r="L792" s="1"/>
    </row>
    <row r="793" spans="12:12" ht="15.75" customHeight="1" x14ac:dyDescent="0.25">
      <c r="L793" s="1"/>
    </row>
    <row r="794" spans="12:12" ht="15.75" customHeight="1" x14ac:dyDescent="0.25">
      <c r="L794" s="1"/>
    </row>
    <row r="795" spans="12:12" ht="15.75" customHeight="1" x14ac:dyDescent="0.25">
      <c r="L795" s="1"/>
    </row>
    <row r="796" spans="12:12" ht="15.75" customHeight="1" x14ac:dyDescent="0.25">
      <c r="L796" s="1"/>
    </row>
    <row r="797" spans="12:12" ht="15.75" customHeight="1" x14ac:dyDescent="0.25">
      <c r="L797" s="1"/>
    </row>
    <row r="798" spans="12:12" ht="15.75" customHeight="1" x14ac:dyDescent="0.25">
      <c r="L798" s="1"/>
    </row>
    <row r="799" spans="12:12" ht="15.75" customHeight="1" x14ac:dyDescent="0.25">
      <c r="L799" s="1"/>
    </row>
    <row r="800" spans="12:12" ht="15.75" customHeight="1" x14ac:dyDescent="0.25">
      <c r="L800" s="1"/>
    </row>
    <row r="801" spans="12:12" ht="15.75" customHeight="1" x14ac:dyDescent="0.25">
      <c r="L801" s="1"/>
    </row>
    <row r="802" spans="12:12" ht="15.75" customHeight="1" x14ac:dyDescent="0.25">
      <c r="L802" s="1"/>
    </row>
    <row r="803" spans="12:12" ht="15.75" customHeight="1" x14ac:dyDescent="0.25">
      <c r="L803" s="1"/>
    </row>
    <row r="804" spans="12:12" ht="15.75" customHeight="1" x14ac:dyDescent="0.25">
      <c r="L804" s="1"/>
    </row>
    <row r="805" spans="12:12" ht="15.75" customHeight="1" x14ac:dyDescent="0.25">
      <c r="L805" s="1"/>
    </row>
    <row r="806" spans="12:12" ht="15.75" customHeight="1" x14ac:dyDescent="0.25">
      <c r="L806" s="1"/>
    </row>
    <row r="807" spans="12:12" ht="15.75" customHeight="1" x14ac:dyDescent="0.25">
      <c r="L807" s="1"/>
    </row>
    <row r="808" spans="12:12" ht="15.75" customHeight="1" x14ac:dyDescent="0.25">
      <c r="L808" s="1"/>
    </row>
    <row r="809" spans="12:12" ht="15.75" customHeight="1" x14ac:dyDescent="0.25">
      <c r="L809" s="1"/>
    </row>
    <row r="810" spans="12:12" ht="15.75" customHeight="1" x14ac:dyDescent="0.25">
      <c r="L810" s="1"/>
    </row>
    <row r="811" spans="12:12" ht="15.75" customHeight="1" x14ac:dyDescent="0.25">
      <c r="L811" s="1"/>
    </row>
    <row r="812" spans="12:12" ht="15.75" customHeight="1" x14ac:dyDescent="0.25">
      <c r="L812" s="1"/>
    </row>
    <row r="813" spans="12:12" ht="15.75" customHeight="1" x14ac:dyDescent="0.25">
      <c r="L813" s="1"/>
    </row>
    <row r="814" spans="12:12" ht="15.75" customHeight="1" x14ac:dyDescent="0.25">
      <c r="L814" s="1"/>
    </row>
    <row r="815" spans="12:12" ht="15.75" customHeight="1" x14ac:dyDescent="0.25">
      <c r="L815" s="1"/>
    </row>
    <row r="816" spans="12:12" ht="15.75" customHeight="1" x14ac:dyDescent="0.25">
      <c r="L816" s="1"/>
    </row>
    <row r="817" spans="12:12" ht="15.75" customHeight="1" x14ac:dyDescent="0.25">
      <c r="L817" s="1"/>
    </row>
    <row r="818" spans="12:12" ht="15.75" customHeight="1" x14ac:dyDescent="0.25">
      <c r="L818" s="1"/>
    </row>
    <row r="819" spans="12:12" ht="15.75" customHeight="1" x14ac:dyDescent="0.25">
      <c r="L819" s="1"/>
    </row>
    <row r="820" spans="12:12" ht="15.75" customHeight="1" x14ac:dyDescent="0.25">
      <c r="L820" s="1"/>
    </row>
    <row r="821" spans="12:12" ht="15.75" customHeight="1" x14ac:dyDescent="0.25">
      <c r="L821" s="1"/>
    </row>
    <row r="822" spans="12:12" ht="15.75" customHeight="1" x14ac:dyDescent="0.25">
      <c r="L822" s="1"/>
    </row>
    <row r="823" spans="12:12" ht="15.75" customHeight="1" x14ac:dyDescent="0.25">
      <c r="L823" s="1"/>
    </row>
    <row r="824" spans="12:12" ht="15.75" customHeight="1" x14ac:dyDescent="0.25">
      <c r="L824" s="1"/>
    </row>
    <row r="825" spans="12:12" ht="15.75" customHeight="1" x14ac:dyDescent="0.25">
      <c r="L825" s="1"/>
    </row>
    <row r="826" spans="12:12" ht="15.75" customHeight="1" x14ac:dyDescent="0.25">
      <c r="L826" s="1"/>
    </row>
    <row r="827" spans="12:12" ht="15.75" customHeight="1" x14ac:dyDescent="0.25">
      <c r="L827" s="1"/>
    </row>
    <row r="828" spans="12:12" ht="15.75" customHeight="1" x14ac:dyDescent="0.25">
      <c r="L828" s="1"/>
    </row>
    <row r="829" spans="12:12" ht="15.75" customHeight="1" x14ac:dyDescent="0.25">
      <c r="L829" s="1"/>
    </row>
    <row r="830" spans="12:12" ht="15.75" customHeight="1" x14ac:dyDescent="0.25">
      <c r="L830" s="1"/>
    </row>
    <row r="831" spans="12:12" ht="15.75" customHeight="1" x14ac:dyDescent="0.25">
      <c r="L831" s="1"/>
    </row>
    <row r="832" spans="12:12" ht="15.75" customHeight="1" x14ac:dyDescent="0.25">
      <c r="L832" s="1"/>
    </row>
    <row r="833" spans="12:12" ht="15.75" customHeight="1" x14ac:dyDescent="0.25">
      <c r="L833" s="1"/>
    </row>
    <row r="834" spans="12:12" ht="15.75" customHeight="1" x14ac:dyDescent="0.25">
      <c r="L834" s="1"/>
    </row>
    <row r="835" spans="12:12" ht="15.75" customHeight="1" x14ac:dyDescent="0.25">
      <c r="L835" s="1"/>
    </row>
    <row r="836" spans="12:12" ht="15.75" customHeight="1" x14ac:dyDescent="0.25">
      <c r="L836" s="1"/>
    </row>
    <row r="837" spans="12:12" ht="15.75" customHeight="1" x14ac:dyDescent="0.25">
      <c r="L837" s="1"/>
    </row>
    <row r="838" spans="12:12" ht="15.75" customHeight="1" x14ac:dyDescent="0.25">
      <c r="L838" s="1"/>
    </row>
    <row r="839" spans="12:12" ht="15.75" customHeight="1" x14ac:dyDescent="0.25">
      <c r="L839" s="1"/>
    </row>
    <row r="840" spans="12:12" ht="15.75" customHeight="1" x14ac:dyDescent="0.25">
      <c r="L840" s="1"/>
    </row>
    <row r="841" spans="12:12" ht="15.75" customHeight="1" x14ac:dyDescent="0.25">
      <c r="L841" s="1"/>
    </row>
    <row r="842" spans="12:12" ht="15.75" customHeight="1" x14ac:dyDescent="0.25">
      <c r="L842" s="1"/>
    </row>
    <row r="843" spans="12:12" ht="15.75" customHeight="1" x14ac:dyDescent="0.25">
      <c r="L843" s="1"/>
    </row>
    <row r="844" spans="12:12" ht="15.75" customHeight="1" x14ac:dyDescent="0.25">
      <c r="L844" s="1"/>
    </row>
    <row r="845" spans="12:12" ht="15.75" customHeight="1" x14ac:dyDescent="0.25">
      <c r="L845" s="1"/>
    </row>
    <row r="846" spans="12:12" ht="15.75" customHeight="1" x14ac:dyDescent="0.25">
      <c r="L846" s="1"/>
    </row>
    <row r="847" spans="12:12" ht="15.75" customHeight="1" x14ac:dyDescent="0.25">
      <c r="L847" s="1"/>
    </row>
    <row r="848" spans="12:12" ht="15.75" customHeight="1" x14ac:dyDescent="0.25">
      <c r="L848" s="1"/>
    </row>
    <row r="849" spans="12:12" ht="15.75" customHeight="1" x14ac:dyDescent="0.25">
      <c r="L849" s="1"/>
    </row>
    <row r="850" spans="12:12" ht="15.75" customHeight="1" x14ac:dyDescent="0.25">
      <c r="L850" s="1"/>
    </row>
    <row r="851" spans="12:12" ht="15.75" customHeight="1" x14ac:dyDescent="0.25">
      <c r="L851" s="1"/>
    </row>
    <row r="852" spans="12:12" ht="15.75" customHeight="1" x14ac:dyDescent="0.25">
      <c r="L852" s="1"/>
    </row>
    <row r="853" spans="12:12" ht="15.75" customHeight="1" x14ac:dyDescent="0.25">
      <c r="L853" s="1"/>
    </row>
    <row r="854" spans="12:12" ht="15.75" customHeight="1" x14ac:dyDescent="0.25">
      <c r="L854" s="1"/>
    </row>
    <row r="855" spans="12:12" ht="15.75" customHeight="1" x14ac:dyDescent="0.25">
      <c r="L855" s="1"/>
    </row>
    <row r="856" spans="12:12" ht="15.75" customHeight="1" x14ac:dyDescent="0.25">
      <c r="L856" s="1"/>
    </row>
    <row r="857" spans="12:12" ht="15.75" customHeight="1" x14ac:dyDescent="0.25">
      <c r="L857" s="1"/>
    </row>
    <row r="858" spans="12:12" ht="15.75" customHeight="1" x14ac:dyDescent="0.25">
      <c r="L858" s="1"/>
    </row>
    <row r="859" spans="12:12" ht="15.75" customHeight="1" x14ac:dyDescent="0.25">
      <c r="L859" s="1"/>
    </row>
    <row r="860" spans="12:12" ht="15.75" customHeight="1" x14ac:dyDescent="0.25">
      <c r="L860" s="1"/>
    </row>
    <row r="861" spans="12:12" ht="15.75" customHeight="1" x14ac:dyDescent="0.25">
      <c r="L861" s="1"/>
    </row>
    <row r="862" spans="12:12" ht="15.75" customHeight="1" x14ac:dyDescent="0.25">
      <c r="L862" s="1"/>
    </row>
    <row r="863" spans="12:12" ht="15.75" customHeight="1" x14ac:dyDescent="0.25">
      <c r="L863" s="1"/>
    </row>
    <row r="864" spans="12:12" ht="15.75" customHeight="1" x14ac:dyDescent="0.25">
      <c r="L864" s="1"/>
    </row>
    <row r="865" spans="12:12" ht="15.75" customHeight="1" x14ac:dyDescent="0.25">
      <c r="L865" s="1"/>
    </row>
    <row r="866" spans="12:12" ht="15.75" customHeight="1" x14ac:dyDescent="0.25">
      <c r="L866" s="1"/>
    </row>
    <row r="867" spans="12:12" ht="15.75" customHeight="1" x14ac:dyDescent="0.25">
      <c r="L867" s="1"/>
    </row>
    <row r="868" spans="12:12" ht="15.75" customHeight="1" x14ac:dyDescent="0.25">
      <c r="L868" s="1"/>
    </row>
    <row r="869" spans="12:12" ht="15.75" customHeight="1" x14ac:dyDescent="0.25">
      <c r="L869" s="1"/>
    </row>
    <row r="870" spans="12:12" ht="15.75" customHeight="1" x14ac:dyDescent="0.25">
      <c r="L870" s="1"/>
    </row>
    <row r="871" spans="12:12" ht="15.75" customHeight="1" x14ac:dyDescent="0.25">
      <c r="L871" s="1"/>
    </row>
    <row r="872" spans="12:12" ht="15.75" customHeight="1" x14ac:dyDescent="0.25">
      <c r="L872" s="1"/>
    </row>
    <row r="873" spans="12:12" ht="15.75" customHeight="1" x14ac:dyDescent="0.25">
      <c r="L873" s="1"/>
    </row>
    <row r="874" spans="12:12" ht="15.75" customHeight="1" x14ac:dyDescent="0.25">
      <c r="L874" s="1"/>
    </row>
    <row r="875" spans="12:12" ht="15.75" customHeight="1" x14ac:dyDescent="0.25">
      <c r="L875" s="1"/>
    </row>
    <row r="876" spans="12:12" ht="15.75" customHeight="1" x14ac:dyDescent="0.25">
      <c r="L876" s="1"/>
    </row>
    <row r="877" spans="12:12" ht="15.75" customHeight="1" x14ac:dyDescent="0.25">
      <c r="L877" s="1"/>
    </row>
    <row r="878" spans="12:12" ht="15.75" customHeight="1" x14ac:dyDescent="0.25">
      <c r="L878" s="1"/>
    </row>
    <row r="879" spans="12:12" ht="15.75" customHeight="1" x14ac:dyDescent="0.25">
      <c r="L879" s="1"/>
    </row>
    <row r="880" spans="12:12" ht="15.75" customHeight="1" x14ac:dyDescent="0.25">
      <c r="L880" s="1"/>
    </row>
    <row r="881" spans="12:12" ht="15.75" customHeight="1" x14ac:dyDescent="0.25">
      <c r="L881" s="1"/>
    </row>
    <row r="882" spans="12:12" ht="15.75" customHeight="1" x14ac:dyDescent="0.25">
      <c r="L882" s="1"/>
    </row>
    <row r="883" spans="12:12" ht="15.75" customHeight="1" x14ac:dyDescent="0.25">
      <c r="L883" s="1"/>
    </row>
    <row r="884" spans="12:12" ht="15.75" customHeight="1" x14ac:dyDescent="0.25">
      <c r="L884" s="1"/>
    </row>
    <row r="885" spans="12:12" ht="15.75" customHeight="1" x14ac:dyDescent="0.25">
      <c r="L885" s="1"/>
    </row>
    <row r="886" spans="12:12" ht="15.75" customHeight="1" x14ac:dyDescent="0.25">
      <c r="L886" s="1"/>
    </row>
    <row r="887" spans="12:12" ht="15.75" customHeight="1" x14ac:dyDescent="0.25">
      <c r="L887" s="1"/>
    </row>
    <row r="888" spans="12:12" ht="15.75" customHeight="1" x14ac:dyDescent="0.25">
      <c r="L888" s="1"/>
    </row>
    <row r="889" spans="12:12" ht="15.75" customHeight="1" x14ac:dyDescent="0.25">
      <c r="L889" s="1"/>
    </row>
    <row r="890" spans="12:12" ht="15.75" customHeight="1" x14ac:dyDescent="0.25">
      <c r="L890" s="1"/>
    </row>
    <row r="891" spans="12:12" ht="15.75" customHeight="1" x14ac:dyDescent="0.25">
      <c r="L891" s="1"/>
    </row>
    <row r="892" spans="12:12" ht="15.75" customHeight="1" x14ac:dyDescent="0.25">
      <c r="L892" s="1"/>
    </row>
    <row r="893" spans="12:12" ht="15.75" customHeight="1" x14ac:dyDescent="0.25">
      <c r="L893" s="1"/>
    </row>
    <row r="894" spans="12:12" ht="15.75" customHeight="1" x14ac:dyDescent="0.25">
      <c r="L894" s="1"/>
    </row>
    <row r="895" spans="12:12" ht="15.75" customHeight="1" x14ac:dyDescent="0.25">
      <c r="L895" s="1"/>
    </row>
    <row r="896" spans="12:12" ht="15.75" customHeight="1" x14ac:dyDescent="0.25">
      <c r="L896" s="1"/>
    </row>
    <row r="897" spans="12:12" ht="15.75" customHeight="1" x14ac:dyDescent="0.25">
      <c r="L897" s="1"/>
    </row>
    <row r="898" spans="12:12" ht="15.75" customHeight="1" x14ac:dyDescent="0.25">
      <c r="L898" s="1"/>
    </row>
    <row r="899" spans="12:12" ht="15.75" customHeight="1" x14ac:dyDescent="0.25">
      <c r="L899" s="1"/>
    </row>
    <row r="900" spans="12:12" ht="15.75" customHeight="1" x14ac:dyDescent="0.25">
      <c r="L900" s="1"/>
    </row>
    <row r="901" spans="12:12" ht="15.75" customHeight="1" x14ac:dyDescent="0.25">
      <c r="L901" s="1"/>
    </row>
    <row r="902" spans="12:12" ht="15.75" customHeight="1" x14ac:dyDescent="0.25">
      <c r="L902" s="1"/>
    </row>
    <row r="903" spans="12:12" ht="15.75" customHeight="1" x14ac:dyDescent="0.25">
      <c r="L903" s="1"/>
    </row>
    <row r="904" spans="12:12" ht="15.75" customHeight="1" x14ac:dyDescent="0.25">
      <c r="L904" s="1"/>
    </row>
    <row r="905" spans="12:12" ht="15.75" customHeight="1" x14ac:dyDescent="0.25">
      <c r="L905" s="1"/>
    </row>
    <row r="906" spans="12:12" ht="15.75" customHeight="1" x14ac:dyDescent="0.25">
      <c r="L906" s="1"/>
    </row>
    <row r="907" spans="12:12" ht="15.75" customHeight="1" x14ac:dyDescent="0.25">
      <c r="L907" s="1"/>
    </row>
    <row r="908" spans="12:12" ht="15.75" customHeight="1" x14ac:dyDescent="0.25">
      <c r="L908" s="1"/>
    </row>
    <row r="909" spans="12:12" ht="15.75" customHeight="1" x14ac:dyDescent="0.25">
      <c r="L909" s="1"/>
    </row>
    <row r="910" spans="12:12" ht="15.75" customHeight="1" x14ac:dyDescent="0.25">
      <c r="L910" s="1"/>
    </row>
    <row r="911" spans="12:12" ht="15.75" customHeight="1" x14ac:dyDescent="0.25">
      <c r="L911" s="1"/>
    </row>
    <row r="912" spans="12:12" ht="15.75" customHeight="1" x14ac:dyDescent="0.25">
      <c r="L912" s="1"/>
    </row>
    <row r="913" spans="12:12" ht="15.75" customHeight="1" x14ac:dyDescent="0.25">
      <c r="L913" s="1"/>
    </row>
    <row r="914" spans="12:12" ht="15.75" customHeight="1" x14ac:dyDescent="0.25">
      <c r="L914" s="1"/>
    </row>
    <row r="915" spans="12:12" ht="15.75" customHeight="1" x14ac:dyDescent="0.25">
      <c r="L915" s="1"/>
    </row>
    <row r="916" spans="12:12" ht="15.75" customHeight="1" x14ac:dyDescent="0.25">
      <c r="L916" s="1"/>
    </row>
    <row r="917" spans="12:12" ht="15.75" customHeight="1" x14ac:dyDescent="0.25">
      <c r="L917" s="1"/>
    </row>
    <row r="918" spans="12:12" ht="15.75" customHeight="1" x14ac:dyDescent="0.25">
      <c r="L918" s="1"/>
    </row>
    <row r="919" spans="12:12" ht="15.75" customHeight="1" x14ac:dyDescent="0.25">
      <c r="L919" s="1"/>
    </row>
    <row r="920" spans="12:12" ht="15.75" customHeight="1" x14ac:dyDescent="0.25">
      <c r="L920" s="1"/>
    </row>
    <row r="921" spans="12:12" ht="15.75" customHeight="1" x14ac:dyDescent="0.25">
      <c r="L921" s="1"/>
    </row>
    <row r="922" spans="12:12" ht="15.75" customHeight="1" x14ac:dyDescent="0.25">
      <c r="L922" s="1"/>
    </row>
    <row r="923" spans="12:12" ht="15.75" customHeight="1" x14ac:dyDescent="0.25">
      <c r="L923" s="1"/>
    </row>
    <row r="924" spans="12:12" ht="15.75" customHeight="1" x14ac:dyDescent="0.25">
      <c r="L924" s="1"/>
    </row>
    <row r="925" spans="12:12" ht="15.75" customHeight="1" x14ac:dyDescent="0.25">
      <c r="L925" s="1"/>
    </row>
    <row r="926" spans="12:12" ht="15.75" customHeight="1" x14ac:dyDescent="0.25">
      <c r="L926" s="1"/>
    </row>
    <row r="927" spans="12:12" ht="15.75" customHeight="1" x14ac:dyDescent="0.25">
      <c r="L927" s="1"/>
    </row>
    <row r="928" spans="12:12" ht="15.75" customHeight="1" x14ac:dyDescent="0.25">
      <c r="L928" s="1"/>
    </row>
    <row r="929" spans="12:12" ht="15.75" customHeight="1" x14ac:dyDescent="0.25">
      <c r="L929" s="1"/>
    </row>
    <row r="930" spans="12:12" ht="15.75" customHeight="1" x14ac:dyDescent="0.25">
      <c r="L930" s="1"/>
    </row>
    <row r="931" spans="12:12" ht="15.75" customHeight="1" x14ac:dyDescent="0.25">
      <c r="L931" s="1"/>
    </row>
    <row r="932" spans="12:12" ht="15.75" customHeight="1" x14ac:dyDescent="0.25">
      <c r="L932" s="1"/>
    </row>
    <row r="933" spans="12:12" ht="15.75" customHeight="1" x14ac:dyDescent="0.25">
      <c r="L933" s="1"/>
    </row>
    <row r="934" spans="12:12" ht="15.75" customHeight="1" x14ac:dyDescent="0.25">
      <c r="L934" s="1"/>
    </row>
    <row r="935" spans="12:12" ht="15.75" customHeight="1" x14ac:dyDescent="0.25">
      <c r="L935" s="1"/>
    </row>
    <row r="936" spans="12:12" ht="15.75" customHeight="1" x14ac:dyDescent="0.25">
      <c r="L936" s="1"/>
    </row>
    <row r="937" spans="12:12" ht="15.75" customHeight="1" x14ac:dyDescent="0.25">
      <c r="L937" s="1"/>
    </row>
    <row r="938" spans="12:12" ht="15.75" customHeight="1" x14ac:dyDescent="0.25">
      <c r="L938" s="1"/>
    </row>
    <row r="939" spans="12:12" ht="15.75" customHeight="1" x14ac:dyDescent="0.25">
      <c r="L939" s="1"/>
    </row>
    <row r="940" spans="12:12" ht="15.75" customHeight="1" x14ac:dyDescent="0.25">
      <c r="L940" s="1"/>
    </row>
    <row r="941" spans="12:12" ht="15.75" customHeight="1" x14ac:dyDescent="0.25">
      <c r="L941" s="1"/>
    </row>
    <row r="942" spans="12:12" ht="15.75" customHeight="1" x14ac:dyDescent="0.25">
      <c r="L942" s="1"/>
    </row>
    <row r="943" spans="12:12" ht="15.75" customHeight="1" x14ac:dyDescent="0.25">
      <c r="L943" s="1"/>
    </row>
    <row r="944" spans="12:12" ht="15.75" customHeight="1" x14ac:dyDescent="0.25">
      <c r="L944" s="1"/>
    </row>
    <row r="945" spans="12:12" ht="15.75" customHeight="1" x14ac:dyDescent="0.25">
      <c r="L945" s="1"/>
    </row>
    <row r="946" spans="12:12" ht="15.75" customHeight="1" x14ac:dyDescent="0.25">
      <c r="L946" s="1"/>
    </row>
    <row r="947" spans="12:12" ht="15.75" customHeight="1" x14ac:dyDescent="0.25">
      <c r="L947" s="1"/>
    </row>
    <row r="948" spans="12:12" ht="15.75" customHeight="1" x14ac:dyDescent="0.25">
      <c r="L948" s="1"/>
    </row>
    <row r="949" spans="12:12" ht="15.75" customHeight="1" x14ac:dyDescent="0.25">
      <c r="L949" s="1"/>
    </row>
    <row r="950" spans="12:12" ht="15.75" customHeight="1" x14ac:dyDescent="0.25">
      <c r="L950" s="1"/>
    </row>
    <row r="951" spans="12:12" ht="15.75" customHeight="1" x14ac:dyDescent="0.25">
      <c r="L951" s="1"/>
    </row>
    <row r="952" spans="12:12" ht="15.75" customHeight="1" x14ac:dyDescent="0.25">
      <c r="L952" s="1"/>
    </row>
    <row r="953" spans="12:12" ht="15.75" customHeight="1" x14ac:dyDescent="0.25">
      <c r="L953" s="1"/>
    </row>
    <row r="954" spans="12:12" ht="15.75" customHeight="1" x14ac:dyDescent="0.25">
      <c r="L954" s="1"/>
    </row>
    <row r="955" spans="12:12" ht="15.75" customHeight="1" x14ac:dyDescent="0.25">
      <c r="L955" s="1"/>
    </row>
    <row r="956" spans="12:12" ht="15.75" customHeight="1" x14ac:dyDescent="0.25">
      <c r="L956" s="1"/>
    </row>
    <row r="957" spans="12:12" ht="15.75" customHeight="1" x14ac:dyDescent="0.25">
      <c r="L957" s="1"/>
    </row>
    <row r="958" spans="12:12" ht="15.75" customHeight="1" x14ac:dyDescent="0.25">
      <c r="L958" s="1"/>
    </row>
    <row r="959" spans="12:12" ht="15.75" customHeight="1" x14ac:dyDescent="0.25">
      <c r="L959" s="1"/>
    </row>
    <row r="960" spans="12:12" ht="15.75" customHeight="1" x14ac:dyDescent="0.25">
      <c r="L960" s="1"/>
    </row>
    <row r="961" spans="12:12" ht="15.75" customHeight="1" x14ac:dyDescent="0.25">
      <c r="L961" s="1"/>
    </row>
    <row r="962" spans="12:12" ht="15.75" customHeight="1" x14ac:dyDescent="0.25">
      <c r="L962" s="1"/>
    </row>
    <row r="963" spans="12:12" ht="15.75" customHeight="1" x14ac:dyDescent="0.25">
      <c r="L963" s="1"/>
    </row>
    <row r="964" spans="12:12" ht="15.75" customHeight="1" x14ac:dyDescent="0.25">
      <c r="L964" s="1"/>
    </row>
    <row r="965" spans="12:12" ht="15.75" customHeight="1" x14ac:dyDescent="0.25">
      <c r="L965" s="1"/>
    </row>
    <row r="966" spans="12:12" ht="15.75" customHeight="1" x14ac:dyDescent="0.25">
      <c r="L966" s="1"/>
    </row>
    <row r="967" spans="12:12" ht="15.75" customHeight="1" x14ac:dyDescent="0.25">
      <c r="L967" s="1"/>
    </row>
    <row r="968" spans="12:12" ht="15.75" customHeight="1" x14ac:dyDescent="0.25">
      <c r="L968" s="1"/>
    </row>
    <row r="969" spans="12:12" ht="15.75" customHeight="1" x14ac:dyDescent="0.25">
      <c r="L969" s="1"/>
    </row>
    <row r="970" spans="12:12" ht="15.75" customHeight="1" x14ac:dyDescent="0.25">
      <c r="L970" s="1"/>
    </row>
    <row r="971" spans="12:12" ht="15.75" customHeight="1" x14ac:dyDescent="0.25">
      <c r="L971" s="1"/>
    </row>
    <row r="972" spans="12:12" ht="15.75" customHeight="1" x14ac:dyDescent="0.25">
      <c r="L972" s="1"/>
    </row>
    <row r="973" spans="12:12" ht="15.75" customHeight="1" x14ac:dyDescent="0.25">
      <c r="L973" s="1"/>
    </row>
    <row r="974" spans="12:12" ht="15.75" customHeight="1" x14ac:dyDescent="0.25">
      <c r="L974" s="1"/>
    </row>
    <row r="975" spans="12:12" ht="15.75" customHeight="1" x14ac:dyDescent="0.25">
      <c r="L975" s="1"/>
    </row>
    <row r="976" spans="12:12" ht="15.75" customHeight="1" x14ac:dyDescent="0.25">
      <c r="L976" s="1"/>
    </row>
    <row r="977" spans="12:12" ht="15.75" customHeight="1" x14ac:dyDescent="0.25">
      <c r="L977" s="1"/>
    </row>
    <row r="978" spans="12:12" ht="15.75" customHeight="1" x14ac:dyDescent="0.25">
      <c r="L978" s="1"/>
    </row>
    <row r="979" spans="12:12" ht="15.75" customHeight="1" x14ac:dyDescent="0.25">
      <c r="L979" s="1"/>
    </row>
    <row r="980" spans="12:12" ht="15.75" customHeight="1" x14ac:dyDescent="0.25">
      <c r="L980" s="1"/>
    </row>
    <row r="981" spans="12:12" ht="15.75" customHeight="1" x14ac:dyDescent="0.25">
      <c r="L981" s="1"/>
    </row>
    <row r="982" spans="12:12" ht="15.75" customHeight="1" x14ac:dyDescent="0.25">
      <c r="L982" s="1"/>
    </row>
    <row r="983" spans="12:12" ht="15.75" customHeight="1" x14ac:dyDescent="0.25">
      <c r="L983" s="1"/>
    </row>
    <row r="984" spans="12:12" ht="15.75" customHeight="1" x14ac:dyDescent="0.25">
      <c r="L984" s="1"/>
    </row>
    <row r="985" spans="12:12" ht="15.75" customHeight="1" x14ac:dyDescent="0.25">
      <c r="L985" s="1"/>
    </row>
    <row r="986" spans="12:12" ht="15.75" customHeight="1" x14ac:dyDescent="0.25">
      <c r="L986" s="1"/>
    </row>
    <row r="987" spans="12:12" ht="15.75" customHeight="1" x14ac:dyDescent="0.25">
      <c r="L987" s="1"/>
    </row>
    <row r="988" spans="12:12" ht="15.75" customHeight="1" x14ac:dyDescent="0.25">
      <c r="L988" s="1"/>
    </row>
    <row r="989" spans="12:12" ht="15.75" customHeight="1" x14ac:dyDescent="0.25">
      <c r="L989" s="1"/>
    </row>
    <row r="990" spans="12:12" ht="15.75" customHeight="1" x14ac:dyDescent="0.25">
      <c r="L990" s="1"/>
    </row>
    <row r="991" spans="12:12" ht="15.75" customHeight="1" x14ac:dyDescent="0.25">
      <c r="L991" s="1"/>
    </row>
    <row r="992" spans="12:12" ht="15.75" customHeight="1" x14ac:dyDescent="0.25">
      <c r="L992" s="1"/>
    </row>
    <row r="993" spans="12:12" ht="15.75" customHeight="1" x14ac:dyDescent="0.25">
      <c r="L993" s="1"/>
    </row>
    <row r="994" spans="12:12" ht="15.75" customHeight="1" x14ac:dyDescent="0.25">
      <c r="L994" s="1"/>
    </row>
    <row r="995" spans="12:12" ht="15.75" customHeight="1" x14ac:dyDescent="0.25">
      <c r="L995" s="1"/>
    </row>
    <row r="996" spans="12:12" ht="15.75" customHeight="1" x14ac:dyDescent="0.25">
      <c r="L996" s="1"/>
    </row>
    <row r="997" spans="12:12" ht="15.75" customHeight="1" x14ac:dyDescent="0.25">
      <c r="L997" s="1"/>
    </row>
    <row r="998" spans="12:12" ht="15.75" customHeight="1" x14ac:dyDescent="0.25">
      <c r="L998" s="1"/>
    </row>
    <row r="999" spans="12:12" ht="15.75" customHeight="1" x14ac:dyDescent="0.25">
      <c r="L999" s="1"/>
    </row>
    <row r="1000" spans="12:12" ht="15.75" customHeight="1" x14ac:dyDescent="0.25">
      <c r="L1000" s="1"/>
    </row>
  </sheetData>
  <sheetProtection sheet="1" objects="1" scenarios="1"/>
  <mergeCells count="8">
    <mergeCell ref="R16:V31"/>
    <mergeCell ref="M23:P28"/>
    <mergeCell ref="A5:I5"/>
    <mergeCell ref="M5:P5"/>
    <mergeCell ref="A6:K35"/>
    <mergeCell ref="M6:P6"/>
    <mergeCell ref="M8:P13"/>
    <mergeCell ref="M15:P21"/>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9" workbookViewId="0">
      <selection activeCell="P75" sqref="P75"/>
    </sheetView>
  </sheetViews>
  <sheetFormatPr defaultColWidth="14.42578125" defaultRowHeight="15" customHeight="1" x14ac:dyDescent="0.25"/>
  <cols>
    <col min="1" max="1" width="33.28515625" customWidth="1"/>
    <col min="2" max="2" width="11.7109375" customWidth="1"/>
    <col min="3" max="3" width="12.7109375" customWidth="1"/>
    <col min="4" max="4" width="9.85546875" customWidth="1"/>
    <col min="5" max="5" width="13.85546875" customWidth="1"/>
    <col min="6" max="6" width="13.140625" customWidth="1"/>
    <col min="7" max="7" width="13.5703125" customWidth="1"/>
    <col min="8" max="8" width="15.140625" customWidth="1"/>
    <col min="9" max="26" width="8.7109375" customWidth="1"/>
  </cols>
  <sheetData>
    <row r="1" spans="1:8" ht="29.25" customHeight="1" x14ac:dyDescent="0.25">
      <c r="A1" s="74" t="s">
        <v>52</v>
      </c>
      <c r="B1" s="170"/>
      <c r="C1" s="112"/>
      <c r="D1" s="112"/>
      <c r="E1" s="112"/>
      <c r="F1" s="112"/>
      <c r="G1" s="112"/>
      <c r="H1" s="113"/>
    </row>
    <row r="2" spans="1:8" ht="15.75" customHeight="1" x14ac:dyDescent="0.25">
      <c r="A2" s="75" t="s">
        <v>53</v>
      </c>
      <c r="B2" s="171">
        <f>H76</f>
        <v>0</v>
      </c>
      <c r="C2" s="113"/>
      <c r="D2" s="76"/>
      <c r="E2" s="76"/>
      <c r="F2" s="76"/>
      <c r="G2" s="76"/>
      <c r="H2" s="77"/>
    </row>
    <row r="3" spans="1:8" ht="15.75" x14ac:dyDescent="0.25">
      <c r="A3" s="172" t="s">
        <v>54</v>
      </c>
      <c r="B3" s="173"/>
      <c r="C3" s="173"/>
      <c r="D3" s="173"/>
      <c r="E3" s="173"/>
      <c r="F3" s="173"/>
      <c r="G3" s="173"/>
      <c r="H3" s="174"/>
    </row>
    <row r="4" spans="1:8" ht="15.75" x14ac:dyDescent="0.25">
      <c r="A4" s="78" t="s">
        <v>55</v>
      </c>
      <c r="B4" s="168"/>
      <c r="C4" s="112"/>
      <c r="D4" s="112"/>
      <c r="E4" s="112"/>
      <c r="F4" s="112"/>
      <c r="G4" s="112"/>
      <c r="H4" s="113"/>
    </row>
    <row r="5" spans="1:8" ht="15.75" x14ac:dyDescent="0.25">
      <c r="A5" s="79" t="s">
        <v>56</v>
      </c>
      <c r="B5" s="168"/>
      <c r="C5" s="112"/>
      <c r="D5" s="112"/>
      <c r="E5" s="112"/>
      <c r="F5" s="112"/>
      <c r="G5" s="112"/>
      <c r="H5" s="113"/>
    </row>
    <row r="6" spans="1:8" ht="15.75" x14ac:dyDescent="0.25">
      <c r="A6" s="79" t="s">
        <v>57</v>
      </c>
      <c r="B6" s="167"/>
      <c r="C6" s="112"/>
      <c r="D6" s="112"/>
      <c r="E6" s="112"/>
      <c r="F6" s="112"/>
      <c r="G6" s="112"/>
      <c r="H6" s="113"/>
    </row>
    <row r="7" spans="1:8" ht="15.75" x14ac:dyDescent="0.25">
      <c r="A7" s="79" t="s">
        <v>58</v>
      </c>
      <c r="B7" s="168"/>
      <c r="C7" s="112"/>
      <c r="D7" s="112"/>
      <c r="E7" s="112"/>
      <c r="F7" s="112"/>
      <c r="G7" s="112"/>
      <c r="H7" s="113"/>
    </row>
    <row r="8" spans="1:8" ht="11.25" customHeight="1" x14ac:dyDescent="0.25">
      <c r="A8" s="68"/>
      <c r="B8" s="80"/>
      <c r="C8" s="80"/>
      <c r="D8" s="80"/>
      <c r="E8" s="80"/>
      <c r="F8" s="80"/>
      <c r="G8" s="80"/>
      <c r="H8" s="80"/>
    </row>
    <row r="9" spans="1:8" ht="20.25" customHeight="1" x14ac:dyDescent="0.25">
      <c r="A9" s="81"/>
      <c r="B9" s="81"/>
      <c r="C9" s="81"/>
      <c r="D9" s="81"/>
      <c r="E9" s="81"/>
      <c r="F9" s="81"/>
      <c r="G9" s="81"/>
      <c r="H9" s="81"/>
    </row>
    <row r="10" spans="1:8" ht="21" customHeight="1" x14ac:dyDescent="0.25">
      <c r="A10" s="162" t="s">
        <v>4</v>
      </c>
      <c r="B10" s="163"/>
      <c r="C10" s="163"/>
      <c r="D10" s="163"/>
      <c r="E10" s="163"/>
      <c r="F10" s="163"/>
      <c r="G10" s="163"/>
      <c r="H10" s="169"/>
    </row>
    <row r="11" spans="1:8" ht="45" x14ac:dyDescent="0.25">
      <c r="A11" s="12" t="s">
        <v>59</v>
      </c>
      <c r="B11" s="146" t="s">
        <v>6</v>
      </c>
      <c r="C11" s="112"/>
      <c r="D11" s="113"/>
      <c r="E11" s="13" t="s">
        <v>7</v>
      </c>
      <c r="F11" s="13" t="s">
        <v>60</v>
      </c>
      <c r="G11" s="13" t="s">
        <v>61</v>
      </c>
      <c r="H11" s="14" t="s">
        <v>10</v>
      </c>
    </row>
    <row r="12" spans="1:8" ht="17.25" customHeight="1" x14ac:dyDescent="0.25">
      <c r="A12" s="15"/>
      <c r="B12" s="130"/>
      <c r="C12" s="112"/>
      <c r="D12" s="113"/>
      <c r="E12" s="16"/>
      <c r="F12" s="17"/>
      <c r="G12" s="18">
        <f t="shared" ref="G12:G17" si="0">E12*F12</f>
        <v>0</v>
      </c>
      <c r="H12" s="19">
        <f t="shared" ref="H12:H17" si="1">E12+G12</f>
        <v>0</v>
      </c>
    </row>
    <row r="13" spans="1:8" ht="17.25" customHeight="1" x14ac:dyDescent="0.25">
      <c r="A13" s="15"/>
      <c r="B13" s="130"/>
      <c r="C13" s="112"/>
      <c r="D13" s="113"/>
      <c r="E13" s="16"/>
      <c r="F13" s="17"/>
      <c r="G13" s="18">
        <f t="shared" si="0"/>
        <v>0</v>
      </c>
      <c r="H13" s="19">
        <f t="shared" si="1"/>
        <v>0</v>
      </c>
    </row>
    <row r="14" spans="1:8" ht="17.25" customHeight="1" x14ac:dyDescent="0.25">
      <c r="A14" s="15"/>
      <c r="B14" s="130"/>
      <c r="C14" s="112"/>
      <c r="D14" s="113"/>
      <c r="E14" s="16"/>
      <c r="F14" s="17"/>
      <c r="G14" s="18">
        <f t="shared" si="0"/>
        <v>0</v>
      </c>
      <c r="H14" s="19">
        <f t="shared" si="1"/>
        <v>0</v>
      </c>
    </row>
    <row r="15" spans="1:8" ht="17.25" customHeight="1" x14ac:dyDescent="0.25">
      <c r="A15" s="15"/>
      <c r="B15" s="130"/>
      <c r="C15" s="112"/>
      <c r="D15" s="113"/>
      <c r="E15" s="16"/>
      <c r="F15" s="17"/>
      <c r="G15" s="18">
        <f t="shared" si="0"/>
        <v>0</v>
      </c>
      <c r="H15" s="19">
        <f t="shared" si="1"/>
        <v>0</v>
      </c>
    </row>
    <row r="16" spans="1:8" ht="17.25" customHeight="1" x14ac:dyDescent="0.25">
      <c r="A16" s="15"/>
      <c r="B16" s="130"/>
      <c r="C16" s="112"/>
      <c r="D16" s="113"/>
      <c r="E16" s="16"/>
      <c r="F16" s="17"/>
      <c r="G16" s="18">
        <f t="shared" si="0"/>
        <v>0</v>
      </c>
      <c r="H16" s="19">
        <f t="shared" si="1"/>
        <v>0</v>
      </c>
    </row>
    <row r="17" spans="1:8" ht="17.25" customHeight="1" x14ac:dyDescent="0.25">
      <c r="A17" s="15"/>
      <c r="B17" s="130"/>
      <c r="C17" s="112"/>
      <c r="D17" s="113"/>
      <c r="E17" s="16"/>
      <c r="F17" s="17"/>
      <c r="G17" s="18">
        <f t="shared" si="0"/>
        <v>0</v>
      </c>
      <c r="H17" s="19">
        <f t="shared" si="1"/>
        <v>0</v>
      </c>
    </row>
    <row r="18" spans="1:8" ht="17.25" customHeight="1" x14ac:dyDescent="0.25">
      <c r="A18" s="31"/>
      <c r="B18" s="32"/>
      <c r="C18" s="32"/>
      <c r="D18" s="32"/>
      <c r="E18" s="32"/>
      <c r="F18" s="32"/>
      <c r="G18" s="42" t="s">
        <v>13</v>
      </c>
      <c r="H18" s="20">
        <f>SUM(H12:H17)</f>
        <v>0</v>
      </c>
    </row>
    <row r="19" spans="1:8" ht="21" customHeight="1" x14ac:dyDescent="0.25">
      <c r="A19" s="1"/>
      <c r="B19" s="1"/>
      <c r="C19" s="1"/>
      <c r="D19" s="1"/>
      <c r="E19" s="1"/>
      <c r="F19" s="1"/>
      <c r="G19" s="1"/>
      <c r="H19" s="1"/>
    </row>
    <row r="20" spans="1:8" ht="21" customHeight="1" x14ac:dyDescent="0.25">
      <c r="A20" s="162" t="s">
        <v>14</v>
      </c>
      <c r="B20" s="163"/>
      <c r="C20" s="163"/>
      <c r="D20" s="163"/>
      <c r="E20" s="163"/>
      <c r="F20" s="163"/>
      <c r="G20" s="164"/>
      <c r="H20" s="23"/>
    </row>
    <row r="21" spans="1:8" ht="17.25" customHeight="1" x14ac:dyDescent="0.25">
      <c r="A21" s="82" t="s">
        <v>16</v>
      </c>
      <c r="B21" s="166" t="s">
        <v>17</v>
      </c>
      <c r="C21" s="112"/>
      <c r="D21" s="112"/>
      <c r="E21" s="112"/>
      <c r="F21" s="112"/>
      <c r="G21" s="113"/>
      <c r="H21" s="37" t="s">
        <v>18</v>
      </c>
    </row>
    <row r="22" spans="1:8" ht="17.25" customHeight="1" x14ac:dyDescent="0.25">
      <c r="A22" s="83"/>
      <c r="B22" s="130"/>
      <c r="C22" s="112"/>
      <c r="D22" s="112"/>
      <c r="E22" s="112"/>
      <c r="F22" s="112"/>
      <c r="G22" s="113"/>
      <c r="H22" s="84"/>
    </row>
    <row r="23" spans="1:8" ht="17.25" customHeight="1" x14ac:dyDescent="0.25">
      <c r="A23" s="83"/>
      <c r="B23" s="130"/>
      <c r="C23" s="112"/>
      <c r="D23" s="112"/>
      <c r="E23" s="112"/>
      <c r="F23" s="112"/>
      <c r="G23" s="113"/>
      <c r="H23" s="84"/>
    </row>
    <row r="24" spans="1:8" ht="17.25" customHeight="1" x14ac:dyDescent="0.25">
      <c r="A24" s="83"/>
      <c r="B24" s="130"/>
      <c r="C24" s="112"/>
      <c r="D24" s="112"/>
      <c r="E24" s="112"/>
      <c r="F24" s="112"/>
      <c r="G24" s="113"/>
      <c r="H24" s="84"/>
    </row>
    <row r="25" spans="1:8" ht="15.75" customHeight="1" x14ac:dyDescent="0.25">
      <c r="A25" s="83"/>
      <c r="B25" s="130"/>
      <c r="C25" s="112"/>
      <c r="D25" s="112"/>
      <c r="E25" s="112"/>
      <c r="F25" s="112"/>
      <c r="G25" s="113"/>
      <c r="H25" s="84"/>
    </row>
    <row r="26" spans="1:8" ht="15.75" customHeight="1" x14ac:dyDescent="0.25">
      <c r="A26" s="83"/>
      <c r="B26" s="130"/>
      <c r="C26" s="112"/>
      <c r="D26" s="112"/>
      <c r="E26" s="112"/>
      <c r="F26" s="112"/>
      <c r="G26" s="113"/>
      <c r="H26" s="84"/>
    </row>
    <row r="27" spans="1:8" ht="15.75" customHeight="1" x14ac:dyDescent="0.25">
      <c r="A27" s="83"/>
      <c r="B27" s="130"/>
      <c r="C27" s="112"/>
      <c r="D27" s="112"/>
      <c r="E27" s="112"/>
      <c r="F27" s="112"/>
      <c r="G27" s="113"/>
      <c r="H27" s="84"/>
    </row>
    <row r="28" spans="1:8" ht="15.75" customHeight="1" x14ac:dyDescent="0.25">
      <c r="A28" s="131" t="s">
        <v>21</v>
      </c>
      <c r="B28" s="112"/>
      <c r="C28" s="112"/>
      <c r="D28" s="112"/>
      <c r="E28" s="112"/>
      <c r="F28" s="112"/>
      <c r="G28" s="113"/>
      <c r="H28" s="20">
        <f>SUM(H22:H27)</f>
        <v>0</v>
      </c>
    </row>
    <row r="29" spans="1:8" ht="21" customHeight="1" x14ac:dyDescent="0.25">
      <c r="A29" s="1"/>
      <c r="B29" s="1"/>
      <c r="C29" s="1"/>
      <c r="D29" s="1"/>
      <c r="E29" s="1"/>
      <c r="F29" s="1"/>
      <c r="G29" s="1"/>
      <c r="H29" s="1"/>
    </row>
    <row r="30" spans="1:8" ht="20.25" customHeight="1" x14ac:dyDescent="0.25">
      <c r="A30" s="162" t="s">
        <v>62</v>
      </c>
      <c r="B30" s="163"/>
      <c r="C30" s="163"/>
      <c r="D30" s="163"/>
      <c r="E30" s="163"/>
      <c r="F30" s="163"/>
      <c r="G30" s="164"/>
      <c r="H30" s="23"/>
    </row>
    <row r="31" spans="1:8" ht="15.75" customHeight="1" x14ac:dyDescent="0.25">
      <c r="A31" s="114" t="s">
        <v>23</v>
      </c>
      <c r="B31" s="112"/>
      <c r="C31" s="112"/>
      <c r="D31" s="112"/>
      <c r="E31" s="112"/>
      <c r="F31" s="112"/>
      <c r="G31" s="113"/>
      <c r="H31" s="37" t="s">
        <v>18</v>
      </c>
    </row>
    <row r="32" spans="1:8" ht="15.75" customHeight="1" x14ac:dyDescent="0.25">
      <c r="A32" s="161"/>
      <c r="B32" s="112"/>
      <c r="C32" s="112"/>
      <c r="D32" s="112"/>
      <c r="E32" s="112"/>
      <c r="F32" s="112"/>
      <c r="G32" s="113"/>
      <c r="H32" s="84"/>
    </row>
    <row r="33" spans="1:8" ht="14.25" customHeight="1" x14ac:dyDescent="0.25">
      <c r="A33" s="161"/>
      <c r="B33" s="112"/>
      <c r="C33" s="112"/>
      <c r="D33" s="112"/>
      <c r="E33" s="112"/>
      <c r="F33" s="112"/>
      <c r="G33" s="113"/>
      <c r="H33" s="84"/>
    </row>
    <row r="34" spans="1:8" ht="15.75" customHeight="1" x14ac:dyDescent="0.25">
      <c r="A34" s="161"/>
      <c r="B34" s="112"/>
      <c r="C34" s="112"/>
      <c r="D34" s="112"/>
      <c r="E34" s="112"/>
      <c r="F34" s="112"/>
      <c r="G34" s="113"/>
      <c r="H34" s="84"/>
    </row>
    <row r="35" spans="1:8" ht="15.75" customHeight="1" x14ac:dyDescent="0.25">
      <c r="A35" s="161"/>
      <c r="B35" s="112"/>
      <c r="C35" s="112"/>
      <c r="D35" s="112"/>
      <c r="E35" s="112"/>
      <c r="F35" s="112"/>
      <c r="G35" s="113"/>
      <c r="H35" s="84"/>
    </row>
    <row r="36" spans="1:8" ht="15.75" customHeight="1" x14ac:dyDescent="0.25">
      <c r="A36" s="161"/>
      <c r="B36" s="112"/>
      <c r="C36" s="112"/>
      <c r="D36" s="112"/>
      <c r="E36" s="112"/>
      <c r="F36" s="112"/>
      <c r="G36" s="113"/>
      <c r="H36" s="84"/>
    </row>
    <row r="37" spans="1:8" ht="15.75" customHeight="1" x14ac:dyDescent="0.25">
      <c r="A37" s="161"/>
      <c r="B37" s="112"/>
      <c r="C37" s="112"/>
      <c r="D37" s="112"/>
      <c r="E37" s="112"/>
      <c r="F37" s="112"/>
      <c r="G37" s="113"/>
      <c r="H37" s="84"/>
    </row>
    <row r="38" spans="1:8" ht="15.75" customHeight="1" x14ac:dyDescent="0.25">
      <c r="A38" s="161"/>
      <c r="B38" s="112"/>
      <c r="C38" s="112"/>
      <c r="D38" s="112"/>
      <c r="E38" s="112"/>
      <c r="F38" s="112"/>
      <c r="G38" s="113"/>
      <c r="H38" s="84"/>
    </row>
    <row r="39" spans="1:8" ht="15.75" customHeight="1" x14ac:dyDescent="0.25">
      <c r="A39" s="40" t="s">
        <v>63</v>
      </c>
      <c r="B39" s="41"/>
      <c r="C39" s="41"/>
      <c r="D39" s="85"/>
      <c r="E39" s="86"/>
      <c r="F39" s="86"/>
      <c r="G39" s="86" t="s">
        <v>26</v>
      </c>
      <c r="H39" s="20">
        <f>SUM(H32:H38)</f>
        <v>0</v>
      </c>
    </row>
    <row r="40" spans="1:8" ht="20.25" customHeight="1" x14ac:dyDescent="0.25">
      <c r="A40" s="87"/>
      <c r="B40" s="87"/>
      <c r="C40" s="87"/>
      <c r="D40" s="87"/>
      <c r="E40" s="87"/>
      <c r="F40" s="87"/>
      <c r="G40" s="34"/>
      <c r="H40" s="57"/>
    </row>
    <row r="41" spans="1:8" ht="20.25" customHeight="1" x14ac:dyDescent="0.25">
      <c r="A41" s="162" t="s">
        <v>64</v>
      </c>
      <c r="B41" s="163"/>
      <c r="C41" s="163"/>
      <c r="D41" s="163"/>
      <c r="E41" s="163"/>
      <c r="F41" s="163"/>
      <c r="G41" s="164"/>
      <c r="H41" s="23"/>
    </row>
    <row r="42" spans="1:8" ht="15.75" customHeight="1" x14ac:dyDescent="0.25">
      <c r="A42" s="165" t="s">
        <v>28</v>
      </c>
      <c r="B42" s="112"/>
      <c r="C42" s="112"/>
      <c r="D42" s="112"/>
      <c r="E42" s="113"/>
      <c r="F42" s="49" t="s">
        <v>29</v>
      </c>
      <c r="G42" s="49" t="s">
        <v>30</v>
      </c>
      <c r="H42" s="37" t="s">
        <v>18</v>
      </c>
    </row>
    <row r="43" spans="1:8" ht="15.75" customHeight="1" x14ac:dyDescent="0.25">
      <c r="A43" s="161"/>
      <c r="B43" s="112"/>
      <c r="C43" s="112"/>
      <c r="D43" s="112"/>
      <c r="E43" s="113"/>
      <c r="F43" s="88"/>
      <c r="G43" s="89"/>
      <c r="H43" s="84">
        <f>F43*G43</f>
        <v>0</v>
      </c>
    </row>
    <row r="44" spans="1:8" ht="15.75" customHeight="1" x14ac:dyDescent="0.25">
      <c r="A44" s="161"/>
      <c r="B44" s="112"/>
      <c r="C44" s="112"/>
      <c r="D44" s="112"/>
      <c r="E44" s="113"/>
      <c r="F44" s="88"/>
      <c r="G44" s="90"/>
      <c r="H44" s="84">
        <f t="shared" ref="H44:H47" si="2">F44*G44</f>
        <v>0</v>
      </c>
    </row>
    <row r="45" spans="1:8" ht="15.75" customHeight="1" x14ac:dyDescent="0.25">
      <c r="A45" s="161"/>
      <c r="B45" s="112"/>
      <c r="C45" s="112"/>
      <c r="D45" s="112"/>
      <c r="E45" s="113"/>
      <c r="F45" s="88"/>
      <c r="G45" s="90"/>
      <c r="H45" s="84">
        <f t="shared" si="2"/>
        <v>0</v>
      </c>
    </row>
    <row r="46" spans="1:8" ht="15.75" customHeight="1" x14ac:dyDescent="0.25">
      <c r="A46" s="161"/>
      <c r="B46" s="112"/>
      <c r="C46" s="112"/>
      <c r="D46" s="112"/>
      <c r="E46" s="113"/>
      <c r="F46" s="88"/>
      <c r="G46" s="90"/>
      <c r="H46" s="84">
        <f t="shared" si="2"/>
        <v>0</v>
      </c>
    </row>
    <row r="47" spans="1:8" ht="15.75" customHeight="1" x14ac:dyDescent="0.25">
      <c r="A47" s="161"/>
      <c r="B47" s="112"/>
      <c r="C47" s="112"/>
      <c r="D47" s="112"/>
      <c r="E47" s="113"/>
      <c r="F47" s="88"/>
      <c r="G47" s="90"/>
      <c r="H47" s="84">
        <f t="shared" si="2"/>
        <v>0</v>
      </c>
    </row>
    <row r="48" spans="1:8" ht="15.75" customHeight="1" x14ac:dyDescent="0.25">
      <c r="A48" s="161"/>
      <c r="B48" s="112"/>
      <c r="C48" s="112"/>
      <c r="D48" s="112"/>
      <c r="E48" s="113"/>
      <c r="F48" s="88"/>
      <c r="G48" s="90"/>
      <c r="H48" s="84">
        <f t="shared" ref="H45:H50" si="3">F48*G48</f>
        <v>0</v>
      </c>
    </row>
    <row r="49" spans="1:8" ht="15.75" customHeight="1" x14ac:dyDescent="0.25">
      <c r="A49" s="161"/>
      <c r="B49" s="112"/>
      <c r="C49" s="112"/>
      <c r="D49" s="112"/>
      <c r="E49" s="113"/>
      <c r="F49" s="88"/>
      <c r="G49" s="90"/>
      <c r="H49" s="84">
        <f t="shared" si="3"/>
        <v>0</v>
      </c>
    </row>
    <row r="50" spans="1:8" ht="15.75" customHeight="1" x14ac:dyDescent="0.25">
      <c r="A50" s="161"/>
      <c r="B50" s="112"/>
      <c r="C50" s="112"/>
      <c r="D50" s="112"/>
      <c r="E50" s="113"/>
      <c r="F50" s="88"/>
      <c r="G50" s="90"/>
      <c r="H50" s="84">
        <f t="shared" si="3"/>
        <v>0</v>
      </c>
    </row>
    <row r="51" spans="1:8" ht="15.75" customHeight="1" x14ac:dyDescent="0.25">
      <c r="A51" s="91"/>
      <c r="B51" s="92"/>
      <c r="C51" s="92"/>
      <c r="D51" s="92"/>
      <c r="E51" s="92"/>
      <c r="F51" s="92"/>
      <c r="G51" s="93" t="s">
        <v>65</v>
      </c>
      <c r="H51" s="94">
        <f>SUM(H43:H50)</f>
        <v>0</v>
      </c>
    </row>
    <row r="52" spans="1:8" ht="20.25" customHeight="1" x14ac:dyDescent="0.25">
      <c r="A52" s="1"/>
      <c r="B52" s="1"/>
      <c r="C52" s="1"/>
      <c r="D52" s="1"/>
      <c r="E52" s="1"/>
      <c r="F52" s="1"/>
      <c r="G52" s="34"/>
      <c r="H52" s="35"/>
    </row>
    <row r="53" spans="1:8" ht="20.25" customHeight="1" x14ac:dyDescent="0.25">
      <c r="A53" s="162" t="s">
        <v>66</v>
      </c>
      <c r="B53" s="163"/>
      <c r="C53" s="163"/>
      <c r="D53" s="163"/>
      <c r="E53" s="163"/>
      <c r="F53" s="163"/>
      <c r="G53" s="164"/>
      <c r="H53" s="23"/>
    </row>
    <row r="54" spans="1:8" ht="15.75" customHeight="1" x14ac:dyDescent="0.25">
      <c r="A54" s="165" t="s">
        <v>28</v>
      </c>
      <c r="B54" s="112"/>
      <c r="C54" s="112"/>
      <c r="D54" s="112"/>
      <c r="E54" s="113"/>
      <c r="F54" s="49" t="s">
        <v>29</v>
      </c>
      <c r="G54" s="49" t="s">
        <v>30</v>
      </c>
      <c r="H54" s="37" t="s">
        <v>18</v>
      </c>
    </row>
    <row r="55" spans="1:8" ht="15.75" customHeight="1" x14ac:dyDescent="0.25">
      <c r="A55" s="161"/>
      <c r="B55" s="112"/>
      <c r="C55" s="112"/>
      <c r="D55" s="112"/>
      <c r="E55" s="113"/>
      <c r="F55" s="88"/>
      <c r="G55" s="89"/>
      <c r="H55" s="84">
        <f t="shared" ref="H55:H63" si="4">F55*G55</f>
        <v>0</v>
      </c>
    </row>
    <row r="56" spans="1:8" ht="15.75" customHeight="1" x14ac:dyDescent="0.25">
      <c r="A56" s="161"/>
      <c r="B56" s="112"/>
      <c r="C56" s="112"/>
      <c r="D56" s="112"/>
      <c r="E56" s="113"/>
      <c r="F56" s="88"/>
      <c r="G56" s="90"/>
      <c r="H56" s="84">
        <f t="shared" si="4"/>
        <v>0</v>
      </c>
    </row>
    <row r="57" spans="1:8" ht="15.75" customHeight="1" x14ac:dyDescent="0.25">
      <c r="A57" s="161"/>
      <c r="B57" s="112"/>
      <c r="C57" s="112"/>
      <c r="D57" s="112"/>
      <c r="E57" s="113"/>
      <c r="F57" s="88"/>
      <c r="G57" s="90"/>
      <c r="H57" s="84">
        <f t="shared" si="4"/>
        <v>0</v>
      </c>
    </row>
    <row r="58" spans="1:8" ht="15.75" customHeight="1" x14ac:dyDescent="0.25">
      <c r="A58" s="161"/>
      <c r="B58" s="112"/>
      <c r="C58" s="112"/>
      <c r="D58" s="112"/>
      <c r="E58" s="113"/>
      <c r="F58" s="88"/>
      <c r="G58" s="90"/>
      <c r="H58" s="84">
        <f t="shared" si="4"/>
        <v>0</v>
      </c>
    </row>
    <row r="59" spans="1:8" ht="15.75" customHeight="1" x14ac:dyDescent="0.25">
      <c r="A59" s="161"/>
      <c r="B59" s="112"/>
      <c r="C59" s="112"/>
      <c r="D59" s="112"/>
      <c r="E59" s="113"/>
      <c r="F59" s="88"/>
      <c r="G59" s="90"/>
      <c r="H59" s="84">
        <f t="shared" si="4"/>
        <v>0</v>
      </c>
    </row>
    <row r="60" spans="1:8" ht="15.75" customHeight="1" x14ac:dyDescent="0.25">
      <c r="A60" s="161"/>
      <c r="B60" s="112"/>
      <c r="C60" s="112"/>
      <c r="D60" s="112"/>
      <c r="E60" s="113"/>
      <c r="F60" s="88"/>
      <c r="G60" s="90"/>
      <c r="H60" s="84">
        <f t="shared" si="4"/>
        <v>0</v>
      </c>
    </row>
    <row r="61" spans="1:8" ht="15.75" customHeight="1" x14ac:dyDescent="0.25">
      <c r="A61" s="161"/>
      <c r="B61" s="112"/>
      <c r="C61" s="112"/>
      <c r="D61" s="112"/>
      <c r="E61" s="113"/>
      <c r="F61" s="88"/>
      <c r="G61" s="90"/>
      <c r="H61" s="84">
        <f t="shared" si="4"/>
        <v>0</v>
      </c>
    </row>
    <row r="62" spans="1:8" ht="15.75" customHeight="1" x14ac:dyDescent="0.25">
      <c r="A62" s="161"/>
      <c r="B62" s="112"/>
      <c r="C62" s="112"/>
      <c r="D62" s="112"/>
      <c r="E62" s="113"/>
      <c r="F62" s="88"/>
      <c r="G62" s="90"/>
      <c r="H62" s="84">
        <f t="shared" si="4"/>
        <v>0</v>
      </c>
    </row>
    <row r="63" spans="1:8" ht="15.75" customHeight="1" x14ac:dyDescent="0.25">
      <c r="A63" s="161"/>
      <c r="B63" s="112"/>
      <c r="C63" s="112"/>
      <c r="D63" s="112"/>
      <c r="E63" s="113"/>
      <c r="F63" s="88"/>
      <c r="G63" s="90"/>
      <c r="H63" s="84">
        <f t="shared" si="4"/>
        <v>0</v>
      </c>
    </row>
    <row r="64" spans="1:8" ht="15.75" customHeight="1" x14ac:dyDescent="0.25">
      <c r="A64" s="91"/>
      <c r="B64" s="92"/>
      <c r="C64" s="92"/>
      <c r="D64" s="92"/>
      <c r="E64" s="92"/>
      <c r="F64" s="92"/>
      <c r="G64" s="93" t="s">
        <v>67</v>
      </c>
      <c r="H64" s="20">
        <f>SUM(H55:H63)</f>
        <v>0</v>
      </c>
    </row>
    <row r="65" spans="1:26" ht="15.75" customHeight="1" x14ac:dyDescent="0.25">
      <c r="A65" s="1"/>
      <c r="B65" s="1"/>
      <c r="C65" s="1"/>
      <c r="D65" s="1"/>
      <c r="E65" s="1"/>
      <c r="F65" s="1"/>
      <c r="G65" s="34"/>
      <c r="H65" s="69"/>
    </row>
    <row r="66" spans="1:26" ht="15.75" customHeight="1" x14ac:dyDescent="0.25">
      <c r="A66" s="1"/>
      <c r="B66" s="1"/>
      <c r="C66" s="1"/>
      <c r="D66" s="1"/>
      <c r="E66" s="1"/>
      <c r="F66" s="1"/>
      <c r="G66" s="68" t="s">
        <v>68</v>
      </c>
      <c r="H66" s="95">
        <f>SUM(H64,H51,H39,H28,H18)</f>
        <v>0</v>
      </c>
    </row>
    <row r="67" spans="1:26" ht="15.75" customHeight="1" x14ac:dyDescent="0.25">
      <c r="A67" s="1"/>
      <c r="B67" s="1"/>
      <c r="C67" s="1"/>
      <c r="D67" s="1"/>
      <c r="E67" s="1"/>
      <c r="F67" s="1"/>
      <c r="G67" s="68"/>
      <c r="H67" s="57"/>
    </row>
    <row r="68" spans="1:26" ht="20.25" customHeight="1" x14ac:dyDescent="0.25">
      <c r="A68" s="162" t="s">
        <v>69</v>
      </c>
      <c r="B68" s="163"/>
      <c r="C68" s="163"/>
      <c r="D68" s="163"/>
      <c r="E68" s="163"/>
      <c r="F68" s="163"/>
      <c r="G68" s="163"/>
      <c r="H68" s="169"/>
    </row>
    <row r="69" spans="1:26" ht="15.75" customHeight="1" x14ac:dyDescent="0.25">
      <c r="A69" s="182"/>
      <c r="B69" s="112"/>
      <c r="C69" s="112"/>
      <c r="D69" s="112"/>
      <c r="E69" s="112"/>
      <c r="F69" s="112"/>
      <c r="G69" s="112"/>
      <c r="H69" s="183"/>
    </row>
    <row r="70" spans="1:26" ht="33" customHeight="1" x14ac:dyDescent="0.25">
      <c r="A70" s="175" t="s">
        <v>70</v>
      </c>
      <c r="B70" s="112"/>
      <c r="C70" s="112"/>
      <c r="D70" s="112"/>
      <c r="E70" s="112"/>
      <c r="F70" s="112"/>
      <c r="G70" s="113"/>
      <c r="H70" s="96" t="s">
        <v>71</v>
      </c>
    </row>
    <row r="71" spans="1:26" ht="15.75" customHeight="1" x14ac:dyDescent="0.25">
      <c r="A71" s="176" t="s">
        <v>72</v>
      </c>
      <c r="B71" s="154"/>
      <c r="C71" s="154"/>
      <c r="D71" s="154"/>
      <c r="E71" s="154"/>
      <c r="F71" s="154"/>
      <c r="G71" s="155"/>
      <c r="H71" s="179"/>
    </row>
    <row r="72" spans="1:26" ht="15.75" customHeight="1" x14ac:dyDescent="0.25">
      <c r="A72" s="177"/>
      <c r="B72" s="124"/>
      <c r="C72" s="124"/>
      <c r="D72" s="124"/>
      <c r="E72" s="124"/>
      <c r="F72" s="124"/>
      <c r="G72" s="157"/>
      <c r="H72" s="180"/>
    </row>
    <row r="73" spans="1:26" ht="15.75" customHeight="1" x14ac:dyDescent="0.25">
      <c r="A73" s="178"/>
      <c r="B73" s="159"/>
      <c r="C73" s="159"/>
      <c r="D73" s="159"/>
      <c r="E73" s="159"/>
      <c r="F73" s="159"/>
      <c r="G73" s="160"/>
      <c r="H73" s="181"/>
    </row>
    <row r="74" spans="1:26" ht="15.75" customHeight="1" x14ac:dyDescent="0.25">
      <c r="A74" s="97" t="s">
        <v>43</v>
      </c>
      <c r="B74" s="70"/>
      <c r="C74" s="70"/>
      <c r="D74" s="70"/>
      <c r="E74" s="1"/>
      <c r="F74" s="1"/>
      <c r="G74" s="34" t="s">
        <v>44</v>
      </c>
      <c r="H74" s="20">
        <f>H66*H71</f>
        <v>0</v>
      </c>
    </row>
    <row r="75" spans="1:26" ht="15.75" customHeight="1" x14ac:dyDescent="0.25">
      <c r="A75" s="1"/>
      <c r="B75" s="98"/>
      <c r="C75" s="1"/>
      <c r="D75" s="1"/>
      <c r="E75" s="1"/>
      <c r="F75" s="1"/>
      <c r="G75" s="34"/>
      <c r="H75" s="69"/>
      <c r="I75" s="99"/>
      <c r="J75" s="99"/>
      <c r="K75" s="99"/>
      <c r="L75" s="99"/>
      <c r="M75" s="99"/>
      <c r="N75" s="99"/>
      <c r="O75" s="99"/>
      <c r="P75" s="99"/>
      <c r="Q75" s="99"/>
      <c r="R75" s="99"/>
      <c r="S75" s="99"/>
      <c r="T75" s="99"/>
      <c r="U75" s="99"/>
      <c r="V75" s="99"/>
      <c r="W75" s="99"/>
      <c r="X75" s="99"/>
      <c r="Y75" s="99"/>
      <c r="Z75" s="99"/>
    </row>
    <row r="76" spans="1:26" ht="15.75" customHeight="1" x14ac:dyDescent="0.25">
      <c r="A76" s="1"/>
      <c r="B76" s="1"/>
      <c r="C76" s="1"/>
      <c r="D76" s="1"/>
      <c r="E76" s="1"/>
      <c r="F76" s="1"/>
      <c r="G76" s="67" t="s">
        <v>45</v>
      </c>
      <c r="H76" s="61">
        <f>SUM(H74,H66)</f>
        <v>0</v>
      </c>
    </row>
    <row r="77" spans="1:26" ht="15.75" customHeight="1" x14ac:dyDescent="0.25"/>
    <row r="78" spans="1:26" ht="15.75" customHeight="1" x14ac:dyDescent="0.25"/>
    <row r="79" spans="1:26" ht="15.75" customHeight="1" x14ac:dyDescent="0.25"/>
    <row r="80" spans="1:2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9">
    <mergeCell ref="A70:G70"/>
    <mergeCell ref="A71:G73"/>
    <mergeCell ref="H71:H73"/>
    <mergeCell ref="A59:E59"/>
    <mergeCell ref="A60:E60"/>
    <mergeCell ref="A61:E61"/>
    <mergeCell ref="A62:E62"/>
    <mergeCell ref="A63:E63"/>
    <mergeCell ref="A68:H68"/>
    <mergeCell ref="A69:H69"/>
    <mergeCell ref="B1:H1"/>
    <mergeCell ref="B2:C2"/>
    <mergeCell ref="A3:H3"/>
    <mergeCell ref="B4:H4"/>
    <mergeCell ref="B5:H5"/>
    <mergeCell ref="B6:H6"/>
    <mergeCell ref="B7:H7"/>
    <mergeCell ref="A10:H10"/>
    <mergeCell ref="B11:D11"/>
    <mergeCell ref="B12:D12"/>
    <mergeCell ref="B13:D13"/>
    <mergeCell ref="B14:D14"/>
    <mergeCell ref="B15:D15"/>
    <mergeCell ref="B16:D16"/>
    <mergeCell ref="B17:D17"/>
    <mergeCell ref="A20:G20"/>
    <mergeCell ref="B21:G21"/>
    <mergeCell ref="B22:G22"/>
    <mergeCell ref="B23:G23"/>
    <mergeCell ref="B24:G24"/>
    <mergeCell ref="B25:G25"/>
    <mergeCell ref="B26:G26"/>
    <mergeCell ref="B27:G27"/>
    <mergeCell ref="A28:G28"/>
    <mergeCell ref="A30:G30"/>
    <mergeCell ref="A31:G31"/>
    <mergeCell ref="A32:G32"/>
    <mergeCell ref="A33:G33"/>
    <mergeCell ref="A34:G34"/>
    <mergeCell ref="A35:G35"/>
    <mergeCell ref="A36:G36"/>
    <mergeCell ref="A37:G37"/>
    <mergeCell ref="A38:G38"/>
    <mergeCell ref="A41:G41"/>
    <mergeCell ref="A42:E42"/>
    <mergeCell ref="A43:E43"/>
    <mergeCell ref="A44:E44"/>
    <mergeCell ref="A45:E45"/>
    <mergeCell ref="A46:E46"/>
    <mergeCell ref="A47:E47"/>
    <mergeCell ref="A55:E55"/>
    <mergeCell ref="A56:E56"/>
    <mergeCell ref="A57:E57"/>
    <mergeCell ref="A58:E58"/>
    <mergeCell ref="A48:E48"/>
    <mergeCell ref="A49:E49"/>
    <mergeCell ref="A50:E50"/>
    <mergeCell ref="A53:G53"/>
    <mergeCell ref="A54:E5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49" workbookViewId="0">
      <selection activeCell="F60" sqref="F60"/>
    </sheetView>
  </sheetViews>
  <sheetFormatPr defaultColWidth="14.42578125" defaultRowHeight="15" customHeight="1" x14ac:dyDescent="0.25"/>
  <cols>
    <col min="1" max="1" width="33.28515625" customWidth="1"/>
    <col min="2" max="2" width="11.7109375" customWidth="1"/>
    <col min="3" max="3" width="12.7109375" customWidth="1"/>
    <col min="4" max="4" width="9.85546875" customWidth="1"/>
    <col min="5" max="5" width="13.85546875" customWidth="1"/>
    <col min="6" max="6" width="13.140625" customWidth="1"/>
    <col min="7" max="7" width="13.5703125" customWidth="1"/>
    <col min="8" max="8" width="15.140625" customWidth="1"/>
    <col min="9" max="26" width="8.7109375" customWidth="1"/>
  </cols>
  <sheetData>
    <row r="1" spans="1:8" ht="29.25" customHeight="1" x14ac:dyDescent="0.25">
      <c r="A1" s="74" t="s">
        <v>52</v>
      </c>
      <c r="B1" s="184"/>
      <c r="C1" s="185"/>
      <c r="D1" s="185"/>
      <c r="E1" s="185"/>
      <c r="F1" s="185"/>
      <c r="G1" s="185"/>
      <c r="H1" s="186"/>
    </row>
    <row r="2" spans="1:8" ht="15.75" customHeight="1" x14ac:dyDescent="0.25">
      <c r="A2" s="75" t="s">
        <v>53</v>
      </c>
      <c r="B2" s="171">
        <f>H76</f>
        <v>0</v>
      </c>
      <c r="C2" s="113"/>
      <c r="D2" s="76"/>
      <c r="E2" s="76"/>
      <c r="F2" s="76"/>
      <c r="G2" s="76"/>
      <c r="H2" s="77"/>
    </row>
    <row r="3" spans="1:8" ht="15.75" x14ac:dyDescent="0.25">
      <c r="A3" s="172" t="s">
        <v>54</v>
      </c>
      <c r="B3" s="173"/>
      <c r="C3" s="173"/>
      <c r="D3" s="173"/>
      <c r="E3" s="173"/>
      <c r="F3" s="173"/>
      <c r="G3" s="173"/>
      <c r="H3" s="174"/>
    </row>
    <row r="4" spans="1:8" ht="15.75" x14ac:dyDescent="0.25">
      <c r="A4" s="78" t="s">
        <v>55</v>
      </c>
      <c r="B4" s="168"/>
      <c r="C4" s="112"/>
      <c r="D4" s="112"/>
      <c r="E4" s="112"/>
      <c r="F4" s="112"/>
      <c r="G4" s="112"/>
      <c r="H4" s="113"/>
    </row>
    <row r="5" spans="1:8" ht="15.75" x14ac:dyDescent="0.25">
      <c r="A5" s="79" t="s">
        <v>56</v>
      </c>
      <c r="B5" s="168"/>
      <c r="C5" s="112"/>
      <c r="D5" s="112"/>
      <c r="E5" s="112"/>
      <c r="F5" s="112"/>
      <c r="G5" s="112"/>
      <c r="H5" s="113"/>
    </row>
    <row r="6" spans="1:8" ht="15.75" x14ac:dyDescent="0.25">
      <c r="A6" s="79" t="s">
        <v>57</v>
      </c>
      <c r="B6" s="168"/>
      <c r="C6" s="112"/>
      <c r="D6" s="112"/>
      <c r="E6" s="112"/>
      <c r="F6" s="112"/>
      <c r="G6" s="112"/>
      <c r="H6" s="113"/>
    </row>
    <row r="7" spans="1:8" ht="15.75" x14ac:dyDescent="0.25">
      <c r="A7" s="79" t="s">
        <v>58</v>
      </c>
      <c r="B7" s="168"/>
      <c r="C7" s="112"/>
      <c r="D7" s="112"/>
      <c r="E7" s="112"/>
      <c r="F7" s="112"/>
      <c r="G7" s="112"/>
      <c r="H7" s="113"/>
    </row>
    <row r="8" spans="1:8" ht="11.25" customHeight="1" x14ac:dyDescent="0.25">
      <c r="A8" s="68"/>
      <c r="B8" s="80"/>
      <c r="C8" s="80"/>
      <c r="D8" s="80"/>
      <c r="E8" s="80"/>
      <c r="F8" s="80"/>
      <c r="G8" s="80"/>
      <c r="H8" s="80"/>
    </row>
    <row r="9" spans="1:8" ht="20.25" customHeight="1" x14ac:dyDescent="0.25">
      <c r="A9" s="81"/>
      <c r="B9" s="81"/>
      <c r="C9" s="81"/>
      <c r="D9" s="81"/>
      <c r="E9" s="81"/>
      <c r="F9" s="81"/>
      <c r="G9" s="81"/>
      <c r="H9" s="81"/>
    </row>
    <row r="10" spans="1:8" ht="21" customHeight="1" x14ac:dyDescent="0.25">
      <c r="A10" s="162" t="s">
        <v>4</v>
      </c>
      <c r="B10" s="163"/>
      <c r="C10" s="163"/>
      <c r="D10" s="163"/>
      <c r="E10" s="163"/>
      <c r="F10" s="163"/>
      <c r="G10" s="163"/>
      <c r="H10" s="169"/>
    </row>
    <row r="11" spans="1:8" ht="45" x14ac:dyDescent="0.25">
      <c r="A11" s="12" t="s">
        <v>59</v>
      </c>
      <c r="B11" s="146" t="s">
        <v>6</v>
      </c>
      <c r="C11" s="112"/>
      <c r="D11" s="113"/>
      <c r="E11" s="13" t="s">
        <v>7</v>
      </c>
      <c r="F11" s="13" t="s">
        <v>73</v>
      </c>
      <c r="G11" s="13" t="s">
        <v>74</v>
      </c>
      <c r="H11" s="14" t="s">
        <v>10</v>
      </c>
    </row>
    <row r="12" spans="1:8" ht="17.25" customHeight="1" x14ac:dyDescent="0.25">
      <c r="A12" s="15"/>
      <c r="B12" s="130"/>
      <c r="C12" s="112"/>
      <c r="D12" s="113"/>
      <c r="E12" s="16"/>
      <c r="F12" s="17"/>
      <c r="G12" s="18">
        <f t="shared" ref="G12:G17" si="0">E12*F12</f>
        <v>0</v>
      </c>
      <c r="H12" s="19">
        <f t="shared" ref="H12:H17" si="1">E12+G12</f>
        <v>0</v>
      </c>
    </row>
    <row r="13" spans="1:8" ht="17.25" customHeight="1" x14ac:dyDescent="0.25">
      <c r="A13" s="15"/>
      <c r="B13" s="130"/>
      <c r="C13" s="112"/>
      <c r="D13" s="113"/>
      <c r="E13" s="16"/>
      <c r="F13" s="17"/>
      <c r="G13" s="18">
        <f t="shared" si="0"/>
        <v>0</v>
      </c>
      <c r="H13" s="19">
        <f t="shared" si="1"/>
        <v>0</v>
      </c>
    </row>
    <row r="14" spans="1:8" ht="17.25" customHeight="1" x14ac:dyDescent="0.25">
      <c r="A14" s="15"/>
      <c r="B14" s="130"/>
      <c r="C14" s="112"/>
      <c r="D14" s="113"/>
      <c r="E14" s="16"/>
      <c r="F14" s="17"/>
      <c r="G14" s="18">
        <f t="shared" si="0"/>
        <v>0</v>
      </c>
      <c r="H14" s="19">
        <f t="shared" si="1"/>
        <v>0</v>
      </c>
    </row>
    <row r="15" spans="1:8" ht="17.25" customHeight="1" x14ac:dyDescent="0.25">
      <c r="A15" s="15"/>
      <c r="B15" s="130"/>
      <c r="C15" s="112"/>
      <c r="D15" s="113"/>
      <c r="E15" s="16"/>
      <c r="F15" s="17"/>
      <c r="G15" s="18">
        <f t="shared" si="0"/>
        <v>0</v>
      </c>
      <c r="H15" s="19">
        <f t="shared" si="1"/>
        <v>0</v>
      </c>
    </row>
    <row r="16" spans="1:8" ht="17.25" customHeight="1" x14ac:dyDescent="0.25">
      <c r="A16" s="15"/>
      <c r="B16" s="130"/>
      <c r="C16" s="112"/>
      <c r="D16" s="113"/>
      <c r="E16" s="16"/>
      <c r="F16" s="17"/>
      <c r="G16" s="18">
        <f t="shared" si="0"/>
        <v>0</v>
      </c>
      <c r="H16" s="19">
        <f t="shared" si="1"/>
        <v>0</v>
      </c>
    </row>
    <row r="17" spans="1:8" ht="17.25" customHeight="1" x14ac:dyDescent="0.25">
      <c r="A17" s="15"/>
      <c r="B17" s="130"/>
      <c r="C17" s="112"/>
      <c r="D17" s="113"/>
      <c r="E17" s="16"/>
      <c r="F17" s="17"/>
      <c r="G17" s="18">
        <f t="shared" si="0"/>
        <v>0</v>
      </c>
      <c r="H17" s="19">
        <f t="shared" si="1"/>
        <v>0</v>
      </c>
    </row>
    <row r="18" spans="1:8" ht="17.25" customHeight="1" x14ac:dyDescent="0.25">
      <c r="A18" s="31"/>
      <c r="B18" s="32"/>
      <c r="C18" s="32"/>
      <c r="D18" s="32"/>
      <c r="E18" s="32"/>
      <c r="F18" s="32"/>
      <c r="G18" s="42" t="s">
        <v>13</v>
      </c>
      <c r="H18" s="20">
        <f>SUM(H12:H17)</f>
        <v>0</v>
      </c>
    </row>
    <row r="19" spans="1:8" ht="21" customHeight="1" x14ac:dyDescent="0.25">
      <c r="A19" s="1"/>
      <c r="B19" s="1"/>
      <c r="C19" s="1"/>
      <c r="D19" s="1"/>
      <c r="E19" s="1"/>
      <c r="F19" s="1"/>
      <c r="G19" s="1"/>
      <c r="H19" s="1"/>
    </row>
    <row r="20" spans="1:8" ht="21" customHeight="1" x14ac:dyDescent="0.25">
      <c r="A20" s="162" t="s">
        <v>14</v>
      </c>
      <c r="B20" s="163"/>
      <c r="C20" s="163"/>
      <c r="D20" s="163"/>
      <c r="E20" s="163"/>
      <c r="F20" s="163"/>
      <c r="G20" s="164"/>
      <c r="H20" s="23"/>
    </row>
    <row r="21" spans="1:8" ht="17.25" customHeight="1" x14ac:dyDescent="0.25">
      <c r="A21" s="82" t="s">
        <v>16</v>
      </c>
      <c r="B21" s="166" t="s">
        <v>17</v>
      </c>
      <c r="C21" s="112"/>
      <c r="D21" s="112"/>
      <c r="E21" s="112"/>
      <c r="F21" s="112"/>
      <c r="G21" s="113"/>
      <c r="H21" s="37" t="s">
        <v>18</v>
      </c>
    </row>
    <row r="22" spans="1:8" ht="17.25" customHeight="1" x14ac:dyDescent="0.25">
      <c r="A22" s="83"/>
      <c r="B22" s="130"/>
      <c r="C22" s="112"/>
      <c r="D22" s="112"/>
      <c r="E22" s="112"/>
      <c r="F22" s="112"/>
      <c r="G22" s="113"/>
      <c r="H22" s="84"/>
    </row>
    <row r="23" spans="1:8" ht="17.25" customHeight="1" x14ac:dyDescent="0.25">
      <c r="A23" s="83"/>
      <c r="B23" s="130"/>
      <c r="C23" s="112"/>
      <c r="D23" s="112"/>
      <c r="E23" s="112"/>
      <c r="F23" s="112"/>
      <c r="G23" s="113"/>
      <c r="H23" s="84"/>
    </row>
    <row r="24" spans="1:8" ht="17.25" customHeight="1" x14ac:dyDescent="0.25">
      <c r="A24" s="83"/>
      <c r="B24" s="130"/>
      <c r="C24" s="112"/>
      <c r="D24" s="112"/>
      <c r="E24" s="112"/>
      <c r="F24" s="112"/>
      <c r="G24" s="113"/>
      <c r="H24" s="84"/>
    </row>
    <row r="25" spans="1:8" ht="15.75" customHeight="1" x14ac:dyDescent="0.25">
      <c r="A25" s="83"/>
      <c r="B25" s="130"/>
      <c r="C25" s="112"/>
      <c r="D25" s="112"/>
      <c r="E25" s="112"/>
      <c r="F25" s="112"/>
      <c r="G25" s="113"/>
      <c r="H25" s="84"/>
    </row>
    <row r="26" spans="1:8" ht="15.75" customHeight="1" x14ac:dyDescent="0.25">
      <c r="A26" s="83"/>
      <c r="B26" s="130"/>
      <c r="C26" s="112"/>
      <c r="D26" s="112"/>
      <c r="E26" s="112"/>
      <c r="F26" s="112"/>
      <c r="G26" s="113"/>
      <c r="H26" s="84"/>
    </row>
    <row r="27" spans="1:8" ht="15.75" customHeight="1" x14ac:dyDescent="0.25">
      <c r="A27" s="83"/>
      <c r="B27" s="130"/>
      <c r="C27" s="112"/>
      <c r="D27" s="112"/>
      <c r="E27" s="112"/>
      <c r="F27" s="112"/>
      <c r="G27" s="113"/>
      <c r="H27" s="84"/>
    </row>
    <row r="28" spans="1:8" ht="15.75" customHeight="1" x14ac:dyDescent="0.25">
      <c r="A28" s="131" t="s">
        <v>21</v>
      </c>
      <c r="B28" s="112"/>
      <c r="C28" s="112"/>
      <c r="D28" s="112"/>
      <c r="E28" s="112"/>
      <c r="F28" s="112"/>
      <c r="G28" s="113"/>
      <c r="H28" s="20">
        <f>SUM(H22:H27)</f>
        <v>0</v>
      </c>
    </row>
    <row r="29" spans="1:8" ht="21" customHeight="1" x14ac:dyDescent="0.25">
      <c r="A29" s="1"/>
      <c r="B29" s="1"/>
      <c r="C29" s="1"/>
      <c r="D29" s="1"/>
      <c r="E29" s="1"/>
      <c r="F29" s="1"/>
      <c r="G29" s="1"/>
      <c r="H29" s="1"/>
    </row>
    <row r="30" spans="1:8" ht="20.25" customHeight="1" x14ac:dyDescent="0.25">
      <c r="A30" s="162" t="s">
        <v>62</v>
      </c>
      <c r="B30" s="163"/>
      <c r="C30" s="163"/>
      <c r="D30" s="163"/>
      <c r="E30" s="163"/>
      <c r="F30" s="163"/>
      <c r="G30" s="164"/>
      <c r="H30" s="23"/>
    </row>
    <row r="31" spans="1:8" ht="15.75" customHeight="1" x14ac:dyDescent="0.25">
      <c r="A31" s="114" t="s">
        <v>23</v>
      </c>
      <c r="B31" s="112"/>
      <c r="C31" s="112"/>
      <c r="D31" s="112"/>
      <c r="E31" s="112"/>
      <c r="F31" s="112"/>
      <c r="G31" s="113"/>
      <c r="H31" s="37" t="s">
        <v>18</v>
      </c>
    </row>
    <row r="32" spans="1:8" ht="15.75" customHeight="1" x14ac:dyDescent="0.25">
      <c r="A32" s="161"/>
      <c r="B32" s="112"/>
      <c r="C32" s="112"/>
      <c r="D32" s="112"/>
      <c r="E32" s="112"/>
      <c r="F32" s="112"/>
      <c r="G32" s="113"/>
      <c r="H32" s="84"/>
    </row>
    <row r="33" spans="1:8" ht="14.25" customHeight="1" x14ac:dyDescent="0.25">
      <c r="A33" s="161"/>
      <c r="B33" s="112"/>
      <c r="C33" s="112"/>
      <c r="D33" s="112"/>
      <c r="E33" s="112"/>
      <c r="F33" s="112"/>
      <c r="G33" s="113"/>
      <c r="H33" s="84"/>
    </row>
    <row r="34" spans="1:8" ht="15.75" customHeight="1" x14ac:dyDescent="0.25">
      <c r="A34" s="161"/>
      <c r="B34" s="112"/>
      <c r="C34" s="112"/>
      <c r="D34" s="112"/>
      <c r="E34" s="112"/>
      <c r="F34" s="112"/>
      <c r="G34" s="113"/>
      <c r="H34" s="84"/>
    </row>
    <row r="35" spans="1:8" ht="15.75" customHeight="1" x14ac:dyDescent="0.25">
      <c r="A35" s="161"/>
      <c r="B35" s="112"/>
      <c r="C35" s="112"/>
      <c r="D35" s="112"/>
      <c r="E35" s="112"/>
      <c r="F35" s="112"/>
      <c r="G35" s="113"/>
      <c r="H35" s="84"/>
    </row>
    <row r="36" spans="1:8" ht="15.75" customHeight="1" x14ac:dyDescent="0.25">
      <c r="A36" s="161"/>
      <c r="B36" s="112"/>
      <c r="C36" s="112"/>
      <c r="D36" s="112"/>
      <c r="E36" s="112"/>
      <c r="F36" s="112"/>
      <c r="G36" s="113"/>
      <c r="H36" s="84"/>
    </row>
    <row r="37" spans="1:8" ht="15.75" customHeight="1" x14ac:dyDescent="0.25">
      <c r="A37" s="161"/>
      <c r="B37" s="112"/>
      <c r="C37" s="112"/>
      <c r="D37" s="112"/>
      <c r="E37" s="112"/>
      <c r="F37" s="112"/>
      <c r="G37" s="113"/>
      <c r="H37" s="84"/>
    </row>
    <row r="38" spans="1:8" ht="15.75" customHeight="1" x14ac:dyDescent="0.25">
      <c r="A38" s="161"/>
      <c r="B38" s="112"/>
      <c r="C38" s="112"/>
      <c r="D38" s="112"/>
      <c r="E38" s="112"/>
      <c r="F38" s="112"/>
      <c r="G38" s="113"/>
      <c r="H38" s="84"/>
    </row>
    <row r="39" spans="1:8" ht="15.75" customHeight="1" x14ac:dyDescent="0.25">
      <c r="A39" s="40" t="s">
        <v>63</v>
      </c>
      <c r="B39" s="41"/>
      <c r="C39" s="41"/>
      <c r="D39" s="85"/>
      <c r="E39" s="86"/>
      <c r="F39" s="86"/>
      <c r="G39" s="86" t="s">
        <v>26</v>
      </c>
      <c r="H39" s="20">
        <f>SUM(H32:H38)</f>
        <v>0</v>
      </c>
    </row>
    <row r="40" spans="1:8" ht="20.25" customHeight="1" x14ac:dyDescent="0.25">
      <c r="A40" s="87"/>
      <c r="B40" s="87"/>
      <c r="C40" s="87"/>
      <c r="D40" s="87"/>
      <c r="E40" s="87"/>
      <c r="F40" s="87"/>
      <c r="G40" s="34"/>
      <c r="H40" s="57"/>
    </row>
    <row r="41" spans="1:8" ht="20.25" customHeight="1" x14ac:dyDescent="0.25">
      <c r="A41" s="162" t="s">
        <v>64</v>
      </c>
      <c r="B41" s="163"/>
      <c r="C41" s="163"/>
      <c r="D41" s="163"/>
      <c r="E41" s="163"/>
      <c r="F41" s="163"/>
      <c r="G41" s="164"/>
      <c r="H41" s="23"/>
    </row>
    <row r="42" spans="1:8" ht="15.75" customHeight="1" x14ac:dyDescent="0.25">
      <c r="A42" s="165" t="s">
        <v>28</v>
      </c>
      <c r="B42" s="112"/>
      <c r="C42" s="112"/>
      <c r="D42" s="112"/>
      <c r="E42" s="113"/>
      <c r="F42" s="49" t="s">
        <v>29</v>
      </c>
      <c r="G42" s="49" t="s">
        <v>30</v>
      </c>
      <c r="H42" s="37" t="s">
        <v>18</v>
      </c>
    </row>
    <row r="43" spans="1:8" ht="15.75" customHeight="1" x14ac:dyDescent="0.25">
      <c r="A43" s="161"/>
      <c r="B43" s="112"/>
      <c r="C43" s="112"/>
      <c r="D43" s="112"/>
      <c r="E43" s="113"/>
      <c r="F43" s="88"/>
      <c r="G43" s="89"/>
      <c r="H43" s="84">
        <f t="shared" ref="H43:H50" si="2">F43*G43</f>
        <v>0</v>
      </c>
    </row>
    <row r="44" spans="1:8" ht="15.75" customHeight="1" x14ac:dyDescent="0.25">
      <c r="A44" s="161"/>
      <c r="B44" s="112"/>
      <c r="C44" s="112"/>
      <c r="D44" s="112"/>
      <c r="E44" s="113"/>
      <c r="F44" s="88"/>
      <c r="G44" s="90"/>
      <c r="H44" s="84">
        <f t="shared" si="2"/>
        <v>0</v>
      </c>
    </row>
    <row r="45" spans="1:8" ht="15.75" customHeight="1" x14ac:dyDescent="0.25">
      <c r="A45" s="161"/>
      <c r="B45" s="112"/>
      <c r="C45" s="112"/>
      <c r="D45" s="112"/>
      <c r="E45" s="113"/>
      <c r="F45" s="88"/>
      <c r="G45" s="90"/>
      <c r="H45" s="84">
        <f t="shared" si="2"/>
        <v>0</v>
      </c>
    </row>
    <row r="46" spans="1:8" ht="15.75" customHeight="1" x14ac:dyDescent="0.25">
      <c r="A46" s="161"/>
      <c r="B46" s="112"/>
      <c r="C46" s="112"/>
      <c r="D46" s="112"/>
      <c r="E46" s="113"/>
      <c r="F46" s="88"/>
      <c r="G46" s="90"/>
      <c r="H46" s="84">
        <f t="shared" si="2"/>
        <v>0</v>
      </c>
    </row>
    <row r="47" spans="1:8" ht="15.75" customHeight="1" x14ac:dyDescent="0.25">
      <c r="A47" s="161"/>
      <c r="B47" s="112"/>
      <c r="C47" s="112"/>
      <c r="D47" s="112"/>
      <c r="E47" s="113"/>
      <c r="F47" s="88"/>
      <c r="G47" s="90"/>
      <c r="H47" s="84">
        <f t="shared" si="2"/>
        <v>0</v>
      </c>
    </row>
    <row r="48" spans="1:8" ht="15.75" customHeight="1" x14ac:dyDescent="0.25">
      <c r="A48" s="161"/>
      <c r="B48" s="112"/>
      <c r="C48" s="112"/>
      <c r="D48" s="112"/>
      <c r="E48" s="113"/>
      <c r="F48" s="88"/>
      <c r="G48" s="90"/>
      <c r="H48" s="84">
        <f t="shared" si="2"/>
        <v>0</v>
      </c>
    </row>
    <row r="49" spans="1:8" ht="15.75" customHeight="1" x14ac:dyDescent="0.25">
      <c r="A49" s="161"/>
      <c r="B49" s="112"/>
      <c r="C49" s="112"/>
      <c r="D49" s="112"/>
      <c r="E49" s="113"/>
      <c r="F49" s="88"/>
      <c r="G49" s="90"/>
      <c r="H49" s="84">
        <f t="shared" si="2"/>
        <v>0</v>
      </c>
    </row>
    <row r="50" spans="1:8" ht="15.75" customHeight="1" x14ac:dyDescent="0.25">
      <c r="A50" s="161"/>
      <c r="B50" s="112"/>
      <c r="C50" s="112"/>
      <c r="D50" s="112"/>
      <c r="E50" s="113"/>
      <c r="F50" s="88"/>
      <c r="G50" s="90"/>
      <c r="H50" s="84">
        <f t="shared" si="2"/>
        <v>0</v>
      </c>
    </row>
    <row r="51" spans="1:8" ht="15.75" customHeight="1" x14ac:dyDescent="0.25">
      <c r="A51" s="91"/>
      <c r="B51" s="92"/>
      <c r="C51" s="92"/>
      <c r="D51" s="92"/>
      <c r="E51" s="92"/>
      <c r="F51" s="92"/>
      <c r="G51" s="93" t="s">
        <v>65</v>
      </c>
      <c r="H51" s="94">
        <f>SUM(H43:H50)</f>
        <v>0</v>
      </c>
    </row>
    <row r="52" spans="1:8" ht="20.25" customHeight="1" x14ac:dyDescent="0.25">
      <c r="A52" s="1"/>
      <c r="B52" s="1"/>
      <c r="C52" s="1"/>
      <c r="D52" s="1"/>
      <c r="E52" s="1"/>
      <c r="F52" s="1"/>
      <c r="G52" s="34"/>
      <c r="H52" s="35"/>
    </row>
    <row r="53" spans="1:8" ht="20.25" customHeight="1" x14ac:dyDescent="0.25">
      <c r="A53" s="162" t="s">
        <v>66</v>
      </c>
      <c r="B53" s="163"/>
      <c r="C53" s="163"/>
      <c r="D53" s="163"/>
      <c r="E53" s="163"/>
      <c r="F53" s="163"/>
      <c r="G53" s="164"/>
      <c r="H53" s="23"/>
    </row>
    <row r="54" spans="1:8" ht="15.75" customHeight="1" x14ac:dyDescent="0.25">
      <c r="A54" s="165" t="s">
        <v>28</v>
      </c>
      <c r="B54" s="112"/>
      <c r="C54" s="112"/>
      <c r="D54" s="112"/>
      <c r="E54" s="113"/>
      <c r="F54" s="49" t="s">
        <v>29</v>
      </c>
      <c r="G54" s="49" t="s">
        <v>30</v>
      </c>
      <c r="H54" s="37" t="s">
        <v>18</v>
      </c>
    </row>
    <row r="55" spans="1:8" ht="15.75" customHeight="1" x14ac:dyDescent="0.25">
      <c r="A55" s="161"/>
      <c r="B55" s="112"/>
      <c r="C55" s="112"/>
      <c r="D55" s="112"/>
      <c r="E55" s="113"/>
      <c r="F55" s="88"/>
      <c r="G55" s="89"/>
      <c r="H55" s="84">
        <f t="shared" ref="H55:H63" si="3">F55*G55</f>
        <v>0</v>
      </c>
    </row>
    <row r="56" spans="1:8" ht="15.75" customHeight="1" x14ac:dyDescent="0.25">
      <c r="A56" s="161"/>
      <c r="B56" s="112"/>
      <c r="C56" s="112"/>
      <c r="D56" s="112"/>
      <c r="E56" s="113"/>
      <c r="F56" s="88"/>
      <c r="G56" s="90"/>
      <c r="H56" s="84">
        <f t="shared" si="3"/>
        <v>0</v>
      </c>
    </row>
    <row r="57" spans="1:8" ht="15.75" customHeight="1" x14ac:dyDescent="0.25">
      <c r="A57" s="161"/>
      <c r="B57" s="112"/>
      <c r="C57" s="112"/>
      <c r="D57" s="112"/>
      <c r="E57" s="113"/>
      <c r="F57" s="88"/>
      <c r="G57" s="90"/>
      <c r="H57" s="84">
        <f t="shared" si="3"/>
        <v>0</v>
      </c>
    </row>
    <row r="58" spans="1:8" ht="15.75" customHeight="1" x14ac:dyDescent="0.25">
      <c r="A58" s="161"/>
      <c r="B58" s="112"/>
      <c r="C58" s="112"/>
      <c r="D58" s="112"/>
      <c r="E58" s="113"/>
      <c r="F58" s="88"/>
      <c r="G58" s="90"/>
      <c r="H58" s="84">
        <f t="shared" si="3"/>
        <v>0</v>
      </c>
    </row>
    <row r="59" spans="1:8" ht="15.75" customHeight="1" x14ac:dyDescent="0.25">
      <c r="A59" s="161"/>
      <c r="B59" s="112"/>
      <c r="C59" s="112"/>
      <c r="D59" s="112"/>
      <c r="E59" s="113"/>
      <c r="F59" s="88"/>
      <c r="G59" s="90"/>
      <c r="H59" s="84">
        <f t="shared" si="3"/>
        <v>0</v>
      </c>
    </row>
    <row r="60" spans="1:8" ht="15.75" customHeight="1" x14ac:dyDescent="0.25">
      <c r="A60" s="161"/>
      <c r="B60" s="112"/>
      <c r="C60" s="112"/>
      <c r="D60" s="112"/>
      <c r="E60" s="113"/>
      <c r="F60" s="88"/>
      <c r="G60" s="90"/>
      <c r="H60" s="84">
        <f t="shared" si="3"/>
        <v>0</v>
      </c>
    </row>
    <row r="61" spans="1:8" ht="15.75" customHeight="1" x14ac:dyDescent="0.25">
      <c r="A61" s="161"/>
      <c r="B61" s="112"/>
      <c r="C61" s="112"/>
      <c r="D61" s="112"/>
      <c r="E61" s="113"/>
      <c r="F61" s="88"/>
      <c r="G61" s="90"/>
      <c r="H61" s="84">
        <f t="shared" si="3"/>
        <v>0</v>
      </c>
    </row>
    <row r="62" spans="1:8" ht="15.75" customHeight="1" x14ac:dyDescent="0.25">
      <c r="A62" s="161"/>
      <c r="B62" s="112"/>
      <c r="C62" s="112"/>
      <c r="D62" s="112"/>
      <c r="E62" s="113"/>
      <c r="F62" s="88"/>
      <c r="G62" s="90"/>
      <c r="H62" s="84">
        <f t="shared" si="3"/>
        <v>0</v>
      </c>
    </row>
    <row r="63" spans="1:8" ht="15.75" customHeight="1" x14ac:dyDescent="0.25">
      <c r="A63" s="161"/>
      <c r="B63" s="112"/>
      <c r="C63" s="112"/>
      <c r="D63" s="112"/>
      <c r="E63" s="113"/>
      <c r="F63" s="88"/>
      <c r="G63" s="90"/>
      <c r="H63" s="84">
        <f t="shared" si="3"/>
        <v>0</v>
      </c>
    </row>
    <row r="64" spans="1:8" ht="15.75" customHeight="1" x14ac:dyDescent="0.25">
      <c r="A64" s="91"/>
      <c r="B64" s="92"/>
      <c r="C64" s="92"/>
      <c r="D64" s="92"/>
      <c r="E64" s="92"/>
      <c r="F64" s="92"/>
      <c r="G64" s="93" t="s">
        <v>67</v>
      </c>
      <c r="H64" s="20">
        <f>SUM(H55:H63)</f>
        <v>0</v>
      </c>
    </row>
    <row r="65" spans="1:26" ht="15.75" customHeight="1" x14ac:dyDescent="0.25">
      <c r="A65" s="1"/>
      <c r="B65" s="1"/>
      <c r="C65" s="1"/>
      <c r="D65" s="1"/>
      <c r="E65" s="1"/>
      <c r="F65" s="1"/>
      <c r="G65" s="34"/>
      <c r="H65" s="69"/>
    </row>
    <row r="66" spans="1:26" ht="15.75" customHeight="1" x14ac:dyDescent="0.25">
      <c r="A66" s="1"/>
      <c r="B66" s="1"/>
      <c r="C66" s="1"/>
      <c r="D66" s="1"/>
      <c r="E66" s="1"/>
      <c r="F66" s="1"/>
      <c r="G66" s="68" t="s">
        <v>68</v>
      </c>
      <c r="H66" s="95">
        <f>SUM(H64,H51,H39,H28,H18)</f>
        <v>0</v>
      </c>
    </row>
    <row r="67" spans="1:26" ht="15.75" customHeight="1" x14ac:dyDescent="0.25">
      <c r="A67" s="1"/>
      <c r="B67" s="1"/>
      <c r="C67" s="1"/>
      <c r="D67" s="1"/>
      <c r="E67" s="1"/>
      <c r="F67" s="1"/>
      <c r="G67" s="68"/>
      <c r="H67" s="57"/>
    </row>
    <row r="68" spans="1:26" ht="20.25" customHeight="1" x14ac:dyDescent="0.25">
      <c r="A68" s="162" t="s">
        <v>69</v>
      </c>
      <c r="B68" s="163"/>
      <c r="C68" s="163"/>
      <c r="D68" s="163"/>
      <c r="E68" s="163"/>
      <c r="F68" s="163"/>
      <c r="G68" s="163"/>
      <c r="H68" s="169"/>
    </row>
    <row r="69" spans="1:26" ht="15.75" customHeight="1" x14ac:dyDescent="0.25">
      <c r="A69" s="182"/>
      <c r="B69" s="112"/>
      <c r="C69" s="112"/>
      <c r="D69" s="112"/>
      <c r="E69" s="112"/>
      <c r="F69" s="112"/>
      <c r="G69" s="112"/>
      <c r="H69" s="183"/>
    </row>
    <row r="70" spans="1:26" ht="33" customHeight="1" x14ac:dyDescent="0.25">
      <c r="A70" s="175" t="s">
        <v>75</v>
      </c>
      <c r="B70" s="112"/>
      <c r="C70" s="112"/>
      <c r="D70" s="112"/>
      <c r="E70" s="112"/>
      <c r="F70" s="112"/>
      <c r="G70" s="113"/>
      <c r="H70" s="96" t="s">
        <v>76</v>
      </c>
    </row>
    <row r="71" spans="1:26" ht="15.75" customHeight="1" x14ac:dyDescent="0.25">
      <c r="A71" s="176" t="s">
        <v>72</v>
      </c>
      <c r="B71" s="154"/>
      <c r="C71" s="154"/>
      <c r="D71" s="154"/>
      <c r="E71" s="154"/>
      <c r="F71" s="154"/>
      <c r="G71" s="155"/>
      <c r="H71" s="179"/>
    </row>
    <row r="72" spans="1:26" ht="15.75" customHeight="1" x14ac:dyDescent="0.25">
      <c r="A72" s="177"/>
      <c r="B72" s="124"/>
      <c r="C72" s="124"/>
      <c r="D72" s="124"/>
      <c r="E72" s="124"/>
      <c r="F72" s="124"/>
      <c r="G72" s="157"/>
      <c r="H72" s="180"/>
    </row>
    <row r="73" spans="1:26" ht="15.75" customHeight="1" x14ac:dyDescent="0.25">
      <c r="A73" s="178"/>
      <c r="B73" s="159"/>
      <c r="C73" s="159"/>
      <c r="D73" s="159"/>
      <c r="E73" s="159"/>
      <c r="F73" s="159"/>
      <c r="G73" s="160"/>
      <c r="H73" s="181"/>
    </row>
    <row r="74" spans="1:26" ht="15.75" customHeight="1" x14ac:dyDescent="0.25">
      <c r="A74" s="97" t="s">
        <v>43</v>
      </c>
      <c r="B74" s="70"/>
      <c r="C74" s="70"/>
      <c r="D74" s="70"/>
      <c r="E74" s="1"/>
      <c r="F74" s="1"/>
      <c r="G74" s="34" t="s">
        <v>44</v>
      </c>
      <c r="H74" s="20">
        <f>H66*H71</f>
        <v>0</v>
      </c>
    </row>
    <row r="75" spans="1:26" ht="15.75" customHeight="1" x14ac:dyDescent="0.25">
      <c r="A75" s="1"/>
      <c r="B75" s="98"/>
      <c r="C75" s="1"/>
      <c r="D75" s="1"/>
      <c r="E75" s="1"/>
      <c r="F75" s="1"/>
      <c r="G75" s="34"/>
      <c r="H75" s="69"/>
      <c r="I75" s="99"/>
      <c r="J75" s="99"/>
      <c r="K75" s="99"/>
      <c r="L75" s="99"/>
      <c r="M75" s="99"/>
      <c r="N75" s="99"/>
      <c r="O75" s="99"/>
      <c r="P75" s="99"/>
      <c r="Q75" s="99"/>
      <c r="R75" s="99"/>
      <c r="S75" s="99"/>
      <c r="T75" s="99"/>
      <c r="U75" s="99"/>
      <c r="V75" s="99"/>
      <c r="W75" s="99"/>
      <c r="X75" s="99"/>
      <c r="Y75" s="99"/>
      <c r="Z75" s="99"/>
    </row>
    <row r="76" spans="1:26" ht="15.75" customHeight="1" x14ac:dyDescent="0.25">
      <c r="A76" s="1"/>
      <c r="B76" s="1"/>
      <c r="C76" s="1"/>
      <c r="D76" s="1"/>
      <c r="E76" s="1"/>
      <c r="F76" s="1"/>
      <c r="G76" s="67" t="s">
        <v>45</v>
      </c>
      <c r="H76" s="61">
        <f>SUM(H74,H66)</f>
        <v>0</v>
      </c>
    </row>
    <row r="77" spans="1:26" ht="15.75" customHeight="1" x14ac:dyDescent="0.25"/>
    <row r="78" spans="1:26" ht="15.75" customHeight="1" x14ac:dyDescent="0.25"/>
    <row r="79" spans="1:26" ht="15.75" customHeight="1" x14ac:dyDescent="0.25"/>
    <row r="80" spans="1:2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9">
    <mergeCell ref="A70:G70"/>
    <mergeCell ref="A71:G73"/>
    <mergeCell ref="H71:H73"/>
    <mergeCell ref="A59:E59"/>
    <mergeCell ref="A60:E60"/>
    <mergeCell ref="A61:E61"/>
    <mergeCell ref="A62:E62"/>
    <mergeCell ref="A63:E63"/>
    <mergeCell ref="A68:H68"/>
    <mergeCell ref="A69:H69"/>
    <mergeCell ref="B1:H1"/>
    <mergeCell ref="B2:C2"/>
    <mergeCell ref="A3:H3"/>
    <mergeCell ref="B4:H4"/>
    <mergeCell ref="B5:H5"/>
    <mergeCell ref="B6:H6"/>
    <mergeCell ref="B7:H7"/>
    <mergeCell ref="A10:H10"/>
    <mergeCell ref="B11:D11"/>
    <mergeCell ref="B12:D12"/>
    <mergeCell ref="B13:D13"/>
    <mergeCell ref="B14:D14"/>
    <mergeCell ref="B15:D15"/>
    <mergeCell ref="B16:D16"/>
    <mergeCell ref="B17:D17"/>
    <mergeCell ref="A20:G20"/>
    <mergeCell ref="B21:G21"/>
    <mergeCell ref="B22:G22"/>
    <mergeCell ref="B23:G23"/>
    <mergeCell ref="B24:G24"/>
    <mergeCell ref="B25:G25"/>
    <mergeCell ref="B26:G26"/>
    <mergeCell ref="B27:G27"/>
    <mergeCell ref="A28:G28"/>
    <mergeCell ref="A30:G30"/>
    <mergeCell ref="A31:G31"/>
    <mergeCell ref="A32:G32"/>
    <mergeCell ref="A33:G33"/>
    <mergeCell ref="A34:G34"/>
    <mergeCell ref="A35:G35"/>
    <mergeCell ref="A36:G36"/>
    <mergeCell ref="A37:G37"/>
    <mergeCell ref="A38:G38"/>
    <mergeCell ref="A41:G41"/>
    <mergeCell ref="A42:E42"/>
    <mergeCell ref="A43:E43"/>
    <mergeCell ref="A44:E44"/>
    <mergeCell ref="A45:E45"/>
    <mergeCell ref="A46:E46"/>
    <mergeCell ref="A47:E47"/>
    <mergeCell ref="A55:E55"/>
    <mergeCell ref="A56:E56"/>
    <mergeCell ref="A57:E57"/>
    <mergeCell ref="A58:E58"/>
    <mergeCell ref="A48:E48"/>
    <mergeCell ref="A49:E49"/>
    <mergeCell ref="A50:E50"/>
    <mergeCell ref="A53:G53"/>
    <mergeCell ref="A54:E54"/>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tabSelected="1" workbookViewId="0">
      <selection activeCell="F2" sqref="F2"/>
    </sheetView>
  </sheetViews>
  <sheetFormatPr defaultColWidth="14.42578125" defaultRowHeight="15" customHeight="1" x14ac:dyDescent="0.25"/>
  <cols>
    <col min="1" max="2" width="9.140625" customWidth="1"/>
    <col min="3" max="3" width="11.140625" customWidth="1"/>
    <col min="4" max="26" width="9.140625" customWidth="1"/>
  </cols>
  <sheetData>
    <row r="1" spans="1:26" ht="21.75" customHeight="1" x14ac:dyDescent="0.25">
      <c r="A1" s="206" t="s">
        <v>95</v>
      </c>
      <c r="B1" s="136"/>
      <c r="C1" s="136"/>
      <c r="D1" s="136"/>
      <c r="E1" s="136"/>
      <c r="F1" s="136"/>
      <c r="G1" s="136"/>
      <c r="H1" s="136"/>
      <c r="I1" s="136"/>
      <c r="J1" s="137"/>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3" spans="1:26" ht="15.75" x14ac:dyDescent="0.25">
      <c r="A3" s="207" t="s">
        <v>52</v>
      </c>
      <c r="B3" s="112"/>
      <c r="C3" s="113"/>
      <c r="D3" s="208">
        <f>'Y1 Budget'!B1</f>
        <v>0</v>
      </c>
      <c r="E3" s="112"/>
      <c r="F3" s="112"/>
      <c r="G3" s="112"/>
      <c r="H3" s="112"/>
      <c r="I3" s="113"/>
      <c r="J3" s="1"/>
      <c r="K3" s="1"/>
      <c r="L3" s="1"/>
      <c r="M3" s="1"/>
      <c r="N3" s="1"/>
      <c r="O3" s="1"/>
      <c r="P3" s="1"/>
      <c r="Q3" s="1"/>
      <c r="R3" s="1"/>
      <c r="S3" s="1"/>
      <c r="T3" s="1"/>
      <c r="U3" s="1"/>
      <c r="V3" s="1"/>
      <c r="W3" s="1"/>
      <c r="X3" s="1"/>
      <c r="Y3" s="1"/>
      <c r="Z3" s="1"/>
    </row>
    <row r="4" spans="1:26" ht="15.75" x14ac:dyDescent="0.25">
      <c r="A4" s="207" t="s">
        <v>45</v>
      </c>
      <c r="B4" s="112"/>
      <c r="C4" s="113"/>
      <c r="D4" s="209">
        <f>'Y1 Budget'!H76+'Y2 Budget'!H76</f>
        <v>0</v>
      </c>
      <c r="E4" s="174"/>
      <c r="F4" s="76"/>
      <c r="G4" s="1"/>
      <c r="H4" s="1"/>
      <c r="I4" s="1"/>
      <c r="J4" s="1"/>
      <c r="K4" s="1"/>
      <c r="L4" s="1"/>
      <c r="M4" s="1"/>
      <c r="N4" s="1"/>
      <c r="O4" s="1"/>
      <c r="P4" s="1"/>
      <c r="Q4" s="1"/>
      <c r="R4" s="1"/>
      <c r="S4" s="1"/>
      <c r="T4" s="1"/>
      <c r="U4" s="1"/>
      <c r="V4" s="1"/>
      <c r="W4" s="1"/>
      <c r="X4" s="1"/>
      <c r="Y4" s="1"/>
      <c r="Z4" s="1"/>
    </row>
    <row r="5" spans="1:26" x14ac:dyDescent="0.25">
      <c r="A5" s="100"/>
      <c r="B5" s="100"/>
      <c r="C5" s="100"/>
      <c r="D5" s="1"/>
      <c r="E5" s="1"/>
      <c r="F5" s="1"/>
      <c r="G5" s="1"/>
      <c r="H5" s="1"/>
      <c r="I5" s="1"/>
      <c r="J5" s="1"/>
      <c r="K5" s="1"/>
      <c r="L5" s="1"/>
      <c r="M5" s="1"/>
      <c r="N5" s="1"/>
      <c r="O5" s="1"/>
      <c r="P5" s="1"/>
      <c r="Q5" s="1"/>
      <c r="R5" s="1"/>
      <c r="S5" s="1"/>
      <c r="T5" s="1"/>
      <c r="U5" s="1"/>
      <c r="V5" s="1"/>
      <c r="W5" s="1"/>
      <c r="X5" s="1"/>
      <c r="Y5" s="1"/>
      <c r="Z5" s="1"/>
    </row>
    <row r="6" spans="1:26" ht="15.75" x14ac:dyDescent="0.25">
      <c r="A6" s="210" t="s">
        <v>77</v>
      </c>
      <c r="B6" s="112"/>
      <c r="C6" s="112"/>
      <c r="D6" s="112"/>
      <c r="E6" s="112"/>
      <c r="F6" s="112"/>
      <c r="G6" s="112"/>
      <c r="H6" s="112"/>
      <c r="I6" s="113"/>
      <c r="J6" s="1"/>
      <c r="K6" s="1"/>
      <c r="L6" s="1"/>
      <c r="M6" s="1"/>
      <c r="N6" s="1"/>
      <c r="O6" s="1"/>
      <c r="P6" s="1"/>
      <c r="Q6" s="1"/>
      <c r="R6" s="1"/>
      <c r="S6" s="1"/>
      <c r="T6" s="1"/>
      <c r="U6" s="1"/>
      <c r="V6" s="1"/>
      <c r="W6" s="1"/>
      <c r="X6" s="1"/>
      <c r="Y6" s="1"/>
      <c r="Z6" s="1"/>
    </row>
    <row r="7" spans="1:26" ht="15.75" x14ac:dyDescent="0.25">
      <c r="A7" s="205" t="s">
        <v>55</v>
      </c>
      <c r="B7" s="112"/>
      <c r="C7" s="113"/>
      <c r="D7" s="211">
        <f>'Y1 Budget'!B4</f>
        <v>0</v>
      </c>
      <c r="E7" s="112"/>
      <c r="F7" s="112"/>
      <c r="G7" s="112"/>
      <c r="H7" s="112"/>
      <c r="I7" s="113"/>
      <c r="J7" s="1"/>
      <c r="K7" s="1"/>
      <c r="L7" s="1"/>
      <c r="M7" s="1"/>
      <c r="N7" s="1"/>
      <c r="O7" s="1"/>
      <c r="P7" s="1"/>
      <c r="Q7" s="1"/>
      <c r="R7" s="1"/>
      <c r="S7" s="1"/>
      <c r="T7" s="1"/>
      <c r="U7" s="1"/>
      <c r="V7" s="1"/>
      <c r="W7" s="1"/>
      <c r="X7" s="1"/>
      <c r="Y7" s="1"/>
      <c r="Z7" s="1"/>
    </row>
    <row r="8" spans="1:26" ht="15.75" x14ac:dyDescent="0.25">
      <c r="A8" s="205" t="s">
        <v>78</v>
      </c>
      <c r="B8" s="112"/>
      <c r="C8" s="113"/>
      <c r="D8" s="211">
        <f>'Y1 Budget'!B5</f>
        <v>0</v>
      </c>
      <c r="E8" s="112"/>
      <c r="F8" s="112"/>
      <c r="G8" s="112"/>
      <c r="H8" s="112"/>
      <c r="I8" s="113"/>
      <c r="J8" s="1"/>
      <c r="K8" s="1"/>
      <c r="L8" s="1"/>
      <c r="M8" s="1"/>
      <c r="N8" s="1"/>
      <c r="O8" s="1"/>
      <c r="P8" s="1"/>
      <c r="Q8" s="1"/>
      <c r="R8" s="1"/>
      <c r="S8" s="1"/>
      <c r="T8" s="1"/>
      <c r="U8" s="1"/>
      <c r="V8" s="1"/>
      <c r="W8" s="1"/>
      <c r="X8" s="1"/>
      <c r="Y8" s="1"/>
      <c r="Z8" s="1"/>
    </row>
    <row r="9" spans="1:26" ht="15.75" x14ac:dyDescent="0.25">
      <c r="A9" s="205" t="s">
        <v>79</v>
      </c>
      <c r="B9" s="112"/>
      <c r="C9" s="113"/>
      <c r="D9" s="211">
        <f>'Y1 Budget'!B6</f>
        <v>0</v>
      </c>
      <c r="E9" s="112"/>
      <c r="F9" s="112"/>
      <c r="G9" s="112"/>
      <c r="H9" s="112"/>
      <c r="I9" s="113"/>
      <c r="J9" s="1"/>
      <c r="K9" s="1"/>
      <c r="L9" s="1"/>
      <c r="M9" s="1"/>
      <c r="N9" s="1"/>
      <c r="O9" s="1"/>
      <c r="P9" s="1"/>
      <c r="Q9" s="1"/>
      <c r="R9" s="1"/>
      <c r="S9" s="1"/>
      <c r="T9" s="1"/>
      <c r="U9" s="1"/>
      <c r="V9" s="1"/>
      <c r="W9" s="1"/>
      <c r="X9" s="1"/>
      <c r="Y9" s="1"/>
      <c r="Z9" s="1"/>
    </row>
    <row r="10" spans="1:26" ht="15.75" x14ac:dyDescent="0.25">
      <c r="A10" s="205" t="s">
        <v>80</v>
      </c>
      <c r="B10" s="112"/>
      <c r="C10" s="113"/>
      <c r="D10" s="211">
        <f>'Y1 Budget'!B7</f>
        <v>0</v>
      </c>
      <c r="E10" s="112"/>
      <c r="F10" s="112"/>
      <c r="G10" s="112"/>
      <c r="H10" s="112"/>
      <c r="I10" s="113"/>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26.25" x14ac:dyDescent="0.25">
      <c r="A12" s="1"/>
      <c r="B12" s="1"/>
      <c r="C12" s="1"/>
      <c r="D12" s="198" t="s">
        <v>81</v>
      </c>
      <c r="E12" s="199"/>
      <c r="F12" s="199"/>
      <c r="G12" s="199"/>
      <c r="H12" s="199"/>
      <c r="I12" s="200"/>
      <c r="J12" s="1"/>
      <c r="K12" s="1"/>
      <c r="L12" s="1"/>
      <c r="M12" s="1"/>
      <c r="N12" s="1"/>
      <c r="O12" s="1"/>
      <c r="P12" s="1"/>
      <c r="Q12" s="1"/>
      <c r="R12" s="1"/>
      <c r="S12" s="1"/>
      <c r="T12" s="1"/>
      <c r="U12" s="1"/>
      <c r="V12" s="1"/>
      <c r="W12" s="1"/>
      <c r="X12" s="1"/>
      <c r="Y12" s="1"/>
      <c r="Z12" s="1"/>
    </row>
    <row r="13" spans="1:26" ht="18.75" customHeight="1" x14ac:dyDescent="0.25">
      <c r="A13" s="80"/>
      <c r="B13" s="80"/>
      <c r="C13" s="80"/>
      <c r="D13" s="201" t="s">
        <v>82</v>
      </c>
      <c r="E13" s="199"/>
      <c r="F13" s="199"/>
      <c r="G13" s="200"/>
      <c r="H13" s="202" t="s">
        <v>83</v>
      </c>
      <c r="I13" s="200"/>
      <c r="J13" s="80"/>
      <c r="K13" s="80"/>
      <c r="L13" s="80"/>
      <c r="M13" s="80"/>
      <c r="N13" s="80"/>
      <c r="O13" s="80"/>
      <c r="P13" s="80"/>
      <c r="Q13" s="80"/>
      <c r="R13" s="80"/>
      <c r="S13" s="80"/>
      <c r="T13" s="80"/>
      <c r="U13" s="80"/>
      <c r="V13" s="80"/>
      <c r="W13" s="80"/>
      <c r="X13" s="80"/>
      <c r="Y13" s="80"/>
      <c r="Z13" s="80"/>
    </row>
    <row r="14" spans="1:26" ht="15.75" x14ac:dyDescent="0.25">
      <c r="A14" s="101"/>
      <c r="B14" s="101"/>
      <c r="C14" s="101"/>
      <c r="D14" s="204" t="s">
        <v>84</v>
      </c>
      <c r="E14" s="163"/>
      <c r="F14" s="163"/>
      <c r="G14" s="169"/>
      <c r="H14" s="203">
        <f>'Y1 Budget'!H18+'Y2 Budget'!H18</f>
        <v>0</v>
      </c>
      <c r="I14" s="169"/>
      <c r="J14" s="1"/>
      <c r="K14" s="1"/>
      <c r="L14" s="1"/>
      <c r="M14" s="1"/>
      <c r="N14" s="1"/>
      <c r="O14" s="1"/>
      <c r="P14" s="1"/>
      <c r="Q14" s="1"/>
      <c r="R14" s="1"/>
      <c r="S14" s="1"/>
      <c r="T14" s="1"/>
      <c r="U14" s="1"/>
      <c r="V14" s="1"/>
      <c r="W14" s="1"/>
      <c r="X14" s="1"/>
      <c r="Y14" s="1"/>
      <c r="Z14" s="1"/>
    </row>
    <row r="15" spans="1:26" ht="15.75" x14ac:dyDescent="0.25">
      <c r="A15" s="101"/>
      <c r="B15" s="101"/>
      <c r="C15" s="101"/>
      <c r="D15" s="190" t="s">
        <v>85</v>
      </c>
      <c r="E15" s="112"/>
      <c r="F15" s="112"/>
      <c r="G15" s="183"/>
      <c r="H15" s="191">
        <f>'Y1 Budget'!H28+'Y2 Budget'!H28</f>
        <v>0</v>
      </c>
      <c r="I15" s="192"/>
      <c r="J15" s="1"/>
      <c r="K15" s="1"/>
      <c r="L15" s="1"/>
      <c r="M15" s="1"/>
      <c r="N15" s="1"/>
      <c r="O15" s="1"/>
      <c r="P15" s="1"/>
      <c r="Q15" s="1"/>
      <c r="R15" s="1"/>
      <c r="S15" s="1"/>
      <c r="T15" s="1"/>
      <c r="U15" s="1"/>
      <c r="V15" s="1"/>
      <c r="W15" s="1"/>
      <c r="X15" s="1"/>
      <c r="Y15" s="1"/>
      <c r="Z15" s="1"/>
    </row>
    <row r="16" spans="1:26" ht="15.75" x14ac:dyDescent="0.25">
      <c r="A16" s="101"/>
      <c r="B16" s="101"/>
      <c r="C16" s="101"/>
      <c r="D16" s="190" t="s">
        <v>86</v>
      </c>
      <c r="E16" s="112"/>
      <c r="F16" s="112"/>
      <c r="G16" s="183"/>
      <c r="H16" s="191">
        <f>'Y1 Budget'!H39+'Y2 Budget'!H39</f>
        <v>0</v>
      </c>
      <c r="I16" s="192"/>
      <c r="J16" s="1"/>
      <c r="K16" s="1"/>
      <c r="L16" s="1"/>
      <c r="M16" s="1"/>
      <c r="N16" s="1"/>
      <c r="O16" s="1"/>
      <c r="P16" s="1"/>
      <c r="Q16" s="1"/>
      <c r="R16" s="1"/>
      <c r="S16" s="1"/>
      <c r="T16" s="1"/>
      <c r="U16" s="1"/>
      <c r="V16" s="1"/>
      <c r="W16" s="1"/>
      <c r="X16" s="1"/>
      <c r="Y16" s="1"/>
      <c r="Z16" s="1"/>
    </row>
    <row r="17" spans="1:26" ht="15.75" x14ac:dyDescent="0.25">
      <c r="A17" s="101"/>
      <c r="B17" s="101"/>
      <c r="C17" s="101"/>
      <c r="D17" s="190" t="s">
        <v>87</v>
      </c>
      <c r="E17" s="112"/>
      <c r="F17" s="112"/>
      <c r="G17" s="183"/>
      <c r="H17" s="191">
        <f>'Y1 Budget'!H51+'Y2 Budget'!H51</f>
        <v>0</v>
      </c>
      <c r="I17" s="192"/>
      <c r="J17" s="1"/>
      <c r="K17" s="1"/>
      <c r="L17" s="1"/>
      <c r="M17" s="1"/>
      <c r="N17" s="1"/>
      <c r="O17" s="1"/>
      <c r="P17" s="1"/>
      <c r="Q17" s="1"/>
      <c r="R17" s="1"/>
      <c r="S17" s="1"/>
      <c r="T17" s="1"/>
      <c r="U17" s="1"/>
      <c r="V17" s="1"/>
      <c r="W17" s="1"/>
      <c r="X17" s="1"/>
      <c r="Y17" s="1"/>
      <c r="Z17" s="1"/>
    </row>
    <row r="18" spans="1:26" ht="15.75" x14ac:dyDescent="0.25">
      <c r="A18" s="101"/>
      <c r="B18" s="101"/>
      <c r="C18" s="101"/>
      <c r="D18" s="190" t="s">
        <v>88</v>
      </c>
      <c r="E18" s="112"/>
      <c r="F18" s="112"/>
      <c r="G18" s="183"/>
      <c r="H18" s="191">
        <f>'Y1 Budget'!H64+'Y2 Budget'!H64</f>
        <v>0</v>
      </c>
      <c r="I18" s="192"/>
      <c r="J18" s="1"/>
      <c r="K18" s="1"/>
      <c r="L18" s="1"/>
      <c r="M18" s="1"/>
      <c r="N18" s="1"/>
      <c r="O18" s="1"/>
      <c r="P18" s="1"/>
      <c r="Q18" s="1"/>
      <c r="R18" s="1"/>
      <c r="S18" s="1"/>
      <c r="T18" s="1"/>
      <c r="U18" s="1"/>
      <c r="V18" s="1"/>
      <c r="W18" s="1"/>
      <c r="X18" s="1"/>
      <c r="Y18" s="1"/>
      <c r="Z18" s="1"/>
    </row>
    <row r="19" spans="1:26" ht="15.75" x14ac:dyDescent="0.25">
      <c r="A19" s="101"/>
      <c r="B19" s="101"/>
      <c r="C19" s="101"/>
      <c r="D19" s="187" t="s">
        <v>89</v>
      </c>
      <c r="E19" s="112"/>
      <c r="F19" s="112"/>
      <c r="G19" s="183"/>
      <c r="H19" s="188">
        <f>'Y1 Budget'!H66+'Y2 Budget'!H66</f>
        <v>0</v>
      </c>
      <c r="I19" s="189"/>
      <c r="J19" s="1"/>
      <c r="K19" s="1"/>
      <c r="L19" s="1"/>
      <c r="M19" s="1"/>
      <c r="N19" s="1"/>
      <c r="O19" s="1"/>
      <c r="P19" s="1"/>
      <c r="Q19" s="1"/>
      <c r="R19" s="1"/>
      <c r="S19" s="1"/>
      <c r="T19" s="1"/>
      <c r="U19" s="1"/>
      <c r="V19" s="1"/>
      <c r="W19" s="1"/>
      <c r="X19" s="1"/>
      <c r="Y19" s="1"/>
      <c r="Z19" s="1"/>
    </row>
    <row r="20" spans="1:26" ht="15.75" x14ac:dyDescent="0.25">
      <c r="A20" s="101"/>
      <c r="B20" s="101"/>
      <c r="C20" s="101"/>
      <c r="D20" s="190" t="s">
        <v>39</v>
      </c>
      <c r="E20" s="112"/>
      <c r="F20" s="112"/>
      <c r="G20" s="183"/>
      <c r="H20" s="191">
        <f>'Y1 Budget'!H74+'Y2 Budget'!H74</f>
        <v>0</v>
      </c>
      <c r="I20" s="192"/>
      <c r="J20" s="1"/>
      <c r="K20" s="1"/>
      <c r="L20" s="1"/>
      <c r="M20" s="1"/>
      <c r="N20" s="1"/>
      <c r="O20" s="1"/>
      <c r="P20" s="1"/>
      <c r="Q20" s="1"/>
      <c r="R20" s="1"/>
      <c r="S20" s="1"/>
      <c r="T20" s="1"/>
      <c r="U20" s="1"/>
      <c r="V20" s="1"/>
      <c r="W20" s="1"/>
      <c r="X20" s="1"/>
      <c r="Y20" s="1"/>
      <c r="Z20" s="1"/>
    </row>
    <row r="21" spans="1:26" ht="15.75" customHeight="1" thickBot="1" x14ac:dyDescent="0.3">
      <c r="A21" s="102"/>
      <c r="B21" s="102"/>
      <c r="C21" s="102"/>
      <c r="D21" s="193" t="s">
        <v>18</v>
      </c>
      <c r="E21" s="194"/>
      <c r="F21" s="194"/>
      <c r="G21" s="195"/>
      <c r="H21" s="196">
        <f>SUM(H19:I20)</f>
        <v>0</v>
      </c>
      <c r="I21" s="197"/>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sheet="1" objects="1" scenarios="1"/>
  <mergeCells count="33">
    <mergeCell ref="A7:C7"/>
    <mergeCell ref="A8:C8"/>
    <mergeCell ref="A9:C9"/>
    <mergeCell ref="A10:C10"/>
    <mergeCell ref="A1:J1"/>
    <mergeCell ref="A3:C3"/>
    <mergeCell ref="D3:I3"/>
    <mergeCell ref="A4:C4"/>
    <mergeCell ref="D4:E4"/>
    <mergeCell ref="A6:I6"/>
    <mergeCell ref="D7:I7"/>
    <mergeCell ref="D8:I8"/>
    <mergeCell ref="D9:I9"/>
    <mergeCell ref="D10:I10"/>
    <mergeCell ref="D12:I12"/>
    <mergeCell ref="D13:G13"/>
    <mergeCell ref="H13:I13"/>
    <mergeCell ref="H14:I14"/>
    <mergeCell ref="D18:G18"/>
    <mergeCell ref="H18:I18"/>
    <mergeCell ref="D14:G14"/>
    <mergeCell ref="D15:G15"/>
    <mergeCell ref="H15:I15"/>
    <mergeCell ref="D16:G16"/>
    <mergeCell ref="H16:I16"/>
    <mergeCell ref="D17:G17"/>
    <mergeCell ref="H17:I17"/>
    <mergeCell ref="D19:G19"/>
    <mergeCell ref="H19:I19"/>
    <mergeCell ref="D20:G20"/>
    <mergeCell ref="H20:I20"/>
    <mergeCell ref="D21:G21"/>
    <mergeCell ref="H21:I21"/>
  </mergeCells>
  <pageMargins left="0.25" right="0.25"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Instructions</vt:lpstr>
      <vt:lpstr>Indirect Guidance</vt:lpstr>
      <vt:lpstr>Y1 Budget</vt:lpstr>
      <vt:lpstr>Y2 Budget</vt:lpstr>
      <vt:lpstr>Summary (auto-fills)</vt:lpstr>
      <vt:lpstr>'Y2 Budget'!Email</vt:lpstr>
      <vt:lpstr>Email</vt:lpstr>
      <vt:lpstr>'Y2 Budget'!Name</vt:lpstr>
      <vt:lpstr>Name</vt:lpstr>
      <vt:lpstr>'Y2 Budget'!Organization_Name</vt:lpstr>
      <vt:lpstr>Organization_Name</vt:lpstr>
      <vt:lpstr>'Y2 Budget'!Phone</vt:lpstr>
      <vt:lpstr>Phone</vt:lpstr>
      <vt:lpstr>'Y2 Budget'!Title</vt:lpstr>
      <vt:lpstr>Title</vt:lpstr>
      <vt:lpstr>'Y2 Budget'!Tribe_Name</vt:lpstr>
      <vt:lpstr>Tribe_Name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Yasmin Odowa</dc:creator>
  <cp:lastModifiedBy>Odowa, Yasmin (She/Her/Hers) (MDH)</cp:lastModifiedBy>
  <dcterms:created xsi:type="dcterms:W3CDTF">2025-03-12T20:22:00Z</dcterms:created>
  <dcterms:modified xsi:type="dcterms:W3CDTF">2025-03-18T13:24:13Z</dcterms:modified>
</cp:coreProperties>
</file>